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ryab Qazi\Desktop\Student Advisor\FALL 2021 DATA\Time Table\Mid TT SP21\"/>
    </mc:Choice>
  </mc:AlternateContent>
  <xr:revisionPtr revIDLastSave="0" documentId="13_ncr:1_{81534211-9F8E-4D90-8D3D-E21D4419A6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S EE &amp; PHD EE" sheetId="2" r:id="rId1"/>
    <sheet name="MSEE WEEKEND" sheetId="3" r:id="rId2"/>
  </sheets>
  <definedNames>
    <definedName name="_xlnm._FilterDatabase" localSheetId="0" hidden="1">'MS EE &amp; PHD EE'!$A$1:$A$48</definedName>
    <definedName name="_xlnm.Print_Area" localSheetId="0">'MS EE &amp; PHD EE'!$A$1:$J$48</definedName>
    <definedName name="_xlnm.Print_Area" localSheetId="1">'MSEE WEEKEND'!$A$1:$J$39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3" l="1"/>
  <c r="B33" i="3"/>
  <c r="H33" i="3"/>
  <c r="F45" i="2"/>
  <c r="D45" i="2"/>
  <c r="E45" i="2"/>
  <c r="D33" i="3"/>
  <c r="B45" i="2"/>
  <c r="J33" i="3"/>
  <c r="E33" i="3"/>
  <c r="C45" i="2"/>
  <c r="G45" i="2"/>
  <c r="H45" i="2"/>
  <c r="I45" i="2"/>
  <c r="J45" i="2"/>
  <c r="F33" i="3"/>
  <c r="G33" i="3"/>
  <c r="I33" i="3"/>
</calcChain>
</file>

<file path=xl/sharedStrings.xml><?xml version="1.0" encoding="utf-8"?>
<sst xmlns="http://schemas.openxmlformats.org/spreadsheetml/2006/main" count="121" uniqueCount="61">
  <si>
    <t>BAHRIA UNIVERSITY (KARACHI CAMPUS)</t>
  </si>
  <si>
    <t>DEPARTMENT OF ELECTRICAL ENGINEERING</t>
  </si>
  <si>
    <t>Class/Section</t>
  </si>
  <si>
    <t>MS(EE)-2 (POWER)</t>
  </si>
  <si>
    <t>MS(EE)-3 (POWER)</t>
  </si>
  <si>
    <t>MS(EE)-4 (POWER)</t>
  </si>
  <si>
    <t>MS(EE)-2 (CONTROL)</t>
  </si>
  <si>
    <t>MS(EE)-3 (CONTROL)</t>
  </si>
  <si>
    <t>MS(EE)-4 (CONTROL)</t>
  </si>
  <si>
    <t>MSEE (Weekend)</t>
  </si>
  <si>
    <t>Friday</t>
  </si>
  <si>
    <t>Saturday</t>
  </si>
  <si>
    <t>Sunday</t>
  </si>
  <si>
    <t>MSEE(WEEKEND)-1 (POWER SYSTEM)</t>
  </si>
  <si>
    <t>Research Methodology</t>
  </si>
  <si>
    <t>MS (EE) &amp; PhD (EE) Evening</t>
  </si>
  <si>
    <t>MSEE(WEEKEND)-3 (POWER SYSTEM)</t>
  </si>
  <si>
    <t>MSEE(WEEKEND)-4 (POWER SYSTEM)</t>
  </si>
  <si>
    <t>MS(EE)-1 (CONTROL)</t>
  </si>
  <si>
    <t>MS(EE)-1 (POWER)</t>
  </si>
  <si>
    <t>MS(EE)-1 (COMMUNICATION SYSTEM)</t>
  </si>
  <si>
    <t>MS(EE)-2 (COMMUNICATION SYSTEM)</t>
  </si>
  <si>
    <t>MS(EE)-3 (COMMUNICATION SYSTEM)</t>
  </si>
  <si>
    <t>MS(EE)-4 (COMMUNICATION SYSTEM)</t>
  </si>
  <si>
    <t>MSEE(WEEKEND)-2 (POWER SYSTEM)</t>
  </si>
  <si>
    <t>Students</t>
  </si>
  <si>
    <t>Total Students</t>
  </si>
  <si>
    <t>On-Campus Exam</t>
  </si>
  <si>
    <t>Monday</t>
  </si>
  <si>
    <t>Tuesday</t>
  </si>
  <si>
    <t>Wednesday</t>
  </si>
  <si>
    <t>Thursday</t>
  </si>
  <si>
    <t>Power Transmission and Distribution</t>
  </si>
  <si>
    <t>MSEE(WEEKEND)-1 (Automation &amp; Control)</t>
  </si>
  <si>
    <t>Power Generation &amp; Plant Operation</t>
  </si>
  <si>
    <t>Mid term Examination Fall - Semester 2021</t>
  </si>
  <si>
    <t>Mid Term Examination Fall - Semester 2021</t>
  </si>
  <si>
    <t>4th SESSION 18:30 TO 20:00</t>
  </si>
  <si>
    <t xml:space="preserve">Saturday </t>
  </si>
  <si>
    <t>Dr. Rehan Qureshi</t>
  </si>
  <si>
    <t>Advanced Digital Signal Processing</t>
  </si>
  <si>
    <t>Dr. Mukesh Kumar</t>
  </si>
  <si>
    <t>RF System Engineering and Design</t>
  </si>
  <si>
    <t>Dr. Najam M. Amin</t>
  </si>
  <si>
    <t>Advanced Power System Planning</t>
  </si>
  <si>
    <t>Dr. Raja Masood Larik</t>
  </si>
  <si>
    <t>Dr. Mohsin Aman</t>
  </si>
  <si>
    <t>Integration of Distributed Generation</t>
  </si>
  <si>
    <t>Dr. Haroon Rasheed</t>
  </si>
  <si>
    <t>Engr. Faraz Humayun</t>
  </si>
  <si>
    <t>Artificial Intelligence for Control Systems</t>
  </si>
  <si>
    <t>Engr. Hina Shakir</t>
  </si>
  <si>
    <t>Modern Control Theory</t>
  </si>
  <si>
    <t>Dr. Riaz Jaffery</t>
  </si>
  <si>
    <t>Advanced Power System Analysis</t>
  </si>
  <si>
    <t>Dr. Raza</t>
  </si>
  <si>
    <t>Enr. Faraz Humayun</t>
  </si>
  <si>
    <t>MSEE(WEEKEND)-2 (Automation &amp; Control)</t>
  </si>
  <si>
    <t>MSEE(WEEKEND)-3 (Automation &amp; Control)</t>
  </si>
  <si>
    <t>MSEE(WEEKEND)-4 (Automation &amp; Control)</t>
  </si>
  <si>
    <t>HOD EE(10-Dec-2021)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</si>
</sst>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8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sz val="14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4"/>
      <name val="Calibri"/>
      <family val="2"/>
      <scheme val="minor"/>
    </font>
    <font>
      <b/>
      <sz val="22"/>
      <color theme="1"/>
      <name val="Arial"/>
      <family val="2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6" fillId="0" borderId="0" xfId="0" applyFont="1" applyAlignment="1">
      <alignment vertical="center"/>
    </xf>
    <xf numFmtId="0" fontId="8" fillId="0" borderId="0" xfId="0" applyFont="1"/>
    <xf numFmtId="0" fontId="0" fillId="0" borderId="0" xfId="0" applyFont="1" applyAlignment="1">
      <alignment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1" xfId="0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14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ont="1" applyFill="1" applyAlignment="1">
      <alignment wrapText="1"/>
    </xf>
    <xf numFmtId="0" fontId="0" fillId="0" borderId="0" xfId="0" applyFont="1" applyFill="1"/>
    <xf numFmtId="0" fontId="0" fillId="4" borderId="0" xfId="0" applyFont="1" applyFill="1" applyAlignment="1">
      <alignment wrapText="1"/>
    </xf>
    <xf numFmtId="0" fontId="15" fillId="0" borderId="0" xfId="0" applyFont="1" applyFill="1" applyBorder="1" applyAlignment="1">
      <alignment vertical="top" wrapText="1"/>
    </xf>
    <xf numFmtId="164" fontId="7" fillId="5" borderId="2" xfId="0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164" fontId="7" fillId="7" borderId="2" xfId="0" applyNumberFormat="1" applyFont="1" applyFill="1" applyBorder="1" applyAlignment="1">
      <alignment horizontal="center" vertical="center"/>
    </xf>
    <xf numFmtId="0" fontId="7" fillId="7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vertical="center" wrapText="1"/>
    </xf>
    <xf numFmtId="0" fontId="16" fillId="6" borderId="9" xfId="0" applyFont="1" applyFill="1" applyBorder="1" applyAlignment="1">
      <alignment horizontal="center" vertical="center" wrapText="1"/>
    </xf>
    <xf numFmtId="0" fontId="16" fillId="6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8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5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5" borderId="5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13"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lor theme="1"/>
      </font>
      <fill>
        <patternFill>
          <bgColor rgb="FF00B0F0"/>
        </patternFill>
      </fill>
    </dxf>
    <dxf>
      <font>
        <color theme="1"/>
      </font>
      <fill>
        <patternFill>
          <bgColor rgb="FF7030A0"/>
        </patternFill>
      </fill>
    </dxf>
    <dxf>
      <fill>
        <patternFill>
          <bgColor rgb="FFFFC000"/>
        </patternFill>
      </fill>
    </dxf>
    <dxf>
      <fill>
        <patternFill>
          <bgColor theme="2" tint="-0.24994659260841701"/>
        </patternFill>
      </fill>
    </dxf>
    <dxf>
      <fill>
        <patternFill>
          <bgColor theme="9" tint="0.79998168889431442"/>
        </patternFill>
      </fill>
    </dxf>
    <dxf>
      <fill>
        <patternFill>
          <bgColor theme="4" tint="0.59996337778862885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480557</xdr:colOff>
      <xdr:row>0</xdr:row>
      <xdr:rowOff>117431</xdr:rowOff>
    </xdr:from>
    <xdr:to>
      <xdr:col>0</xdr:col>
      <xdr:colOff>1591849</xdr:colOff>
      <xdr:row>3</xdr:row>
      <xdr:rowOff>174364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557" y="117431"/>
          <a:ext cx="1111292" cy="1257344"/>
        </a:xfrm>
        <a:prstGeom prst="rect">
          <a:avLst/>
        </a:prstGeom>
      </xdr:spPr>
    </xdr:pic>
    <xdr:clientData/>
  </xdr:twoCellAnchor>
  <xdr:oneCellAnchor>
    <xdr:from>
      <xdr:col>8</xdr:col>
      <xdr:colOff>266700</xdr:colOff>
      <xdr:row>1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1348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134850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2134850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2744450" y="6296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48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054714" y="50221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48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4632488" y="5297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48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4632488" y="5297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48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6054714" y="529746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4632488" y="166491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45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14632488" y="166491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45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6054714" y="166491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317260" y="91857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0</xdr:colOff>
      <xdr:row>23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2317260" y="91857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23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2583960" y="91857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2317260" y="1062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2317260" y="1062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0</xdr:colOff>
      <xdr:row>23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2317260" y="1062102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9468971" y="1316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9468971" y="1316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23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9468971" y="1316691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352426</xdr:colOff>
      <xdr:row>0</xdr:row>
      <xdr:rowOff>236032</xdr:rowOff>
    </xdr:from>
    <xdr:to>
      <xdr:col>0</xdr:col>
      <xdr:colOff>1076326</xdr:colOff>
      <xdr:row>3</xdr:row>
      <xdr:rowOff>20627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2426" y="236032"/>
          <a:ext cx="723900" cy="879970"/>
        </a:xfrm>
        <a:prstGeom prst="rect">
          <a:avLst/>
        </a:prstGeom>
      </xdr:spPr>
    </xdr:pic>
    <xdr:clientData/>
  </xdr:twoCellAnchor>
  <xdr:oneCellAnchor>
    <xdr:from>
      <xdr:col>6</xdr:col>
      <xdr:colOff>266700</xdr:colOff>
      <xdr:row>1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534775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14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15347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5347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14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2144375" y="5953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14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103822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20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7726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20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726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20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/>
      </xdr:nvSpPr>
      <xdr:spPr>
        <a:xfrm>
          <a:off x="10115550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20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2009775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14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2009775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20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372225" y="497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20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2006600" y="812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17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FC6BD71D-9D64-40D2-A071-6D015FED2C53}"/>
            </a:ext>
          </a:extLst>
        </xdr:cNvPr>
        <xdr:cNvSpPr txBox="1"/>
      </xdr:nvSpPr>
      <xdr:spPr>
        <a:xfrm>
          <a:off x="11873593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17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BCEE40E2-9E43-4EFC-9819-289DF3990D0D}"/>
            </a:ext>
          </a:extLst>
        </xdr:cNvPr>
        <xdr:cNvSpPr txBox="1"/>
      </xdr:nvSpPr>
      <xdr:spPr>
        <a:xfrm>
          <a:off x="11873593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17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27713B77-0674-4350-ABAD-173C2BB536AE}"/>
            </a:ext>
          </a:extLst>
        </xdr:cNvPr>
        <xdr:cNvSpPr txBox="1"/>
      </xdr:nvSpPr>
      <xdr:spPr>
        <a:xfrm>
          <a:off x="12695464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17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1B2523B-5CBC-4296-9240-6063885FD81B}"/>
            </a:ext>
          </a:extLst>
        </xdr:cNvPr>
        <xdr:cNvSpPr txBox="1"/>
      </xdr:nvSpPr>
      <xdr:spPr>
        <a:xfrm>
          <a:off x="2008414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17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FAC471AF-D56B-4332-96F7-AD86CB0FF2E4}"/>
            </a:ext>
          </a:extLst>
        </xdr:cNvPr>
        <xdr:cNvSpPr txBox="1"/>
      </xdr:nvSpPr>
      <xdr:spPr>
        <a:xfrm>
          <a:off x="14064343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11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BA6F21C6-5F26-474B-8B23-75DAED115CFE}"/>
            </a:ext>
          </a:extLst>
        </xdr:cNvPr>
        <xdr:cNvSpPr txBox="1"/>
      </xdr:nvSpPr>
      <xdr:spPr>
        <a:xfrm>
          <a:off x="11873593" y="5837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11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3E29B828-FA58-42C3-A94F-17DAD87DC15B}"/>
            </a:ext>
          </a:extLst>
        </xdr:cNvPr>
        <xdr:cNvSpPr txBox="1"/>
      </xdr:nvSpPr>
      <xdr:spPr>
        <a:xfrm>
          <a:off x="11873593" y="5837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11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65F1B967-A0A2-462B-B844-FEDE2A7F96CE}"/>
            </a:ext>
          </a:extLst>
        </xdr:cNvPr>
        <xdr:cNvSpPr txBox="1"/>
      </xdr:nvSpPr>
      <xdr:spPr>
        <a:xfrm>
          <a:off x="12695464" y="5837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11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6BFBD252-B0FE-42FD-B09D-B101530FED01}"/>
            </a:ext>
          </a:extLst>
        </xdr:cNvPr>
        <xdr:cNvSpPr txBox="1"/>
      </xdr:nvSpPr>
      <xdr:spPr>
        <a:xfrm>
          <a:off x="2008414" y="5837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11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51CA19F9-FD5A-44AC-922C-92005156F025}"/>
            </a:ext>
          </a:extLst>
        </xdr:cNvPr>
        <xdr:cNvSpPr txBox="1"/>
      </xdr:nvSpPr>
      <xdr:spPr>
        <a:xfrm>
          <a:off x="6362700" y="58374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23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AF86428B-B9F7-4BAA-A129-AB53B27924C3}"/>
            </a:ext>
          </a:extLst>
        </xdr:cNvPr>
        <xdr:cNvSpPr txBox="1"/>
      </xdr:nvSpPr>
      <xdr:spPr>
        <a:xfrm>
          <a:off x="11873593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23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843B39E1-A5C2-4F93-A4FD-8F596BC24DC0}"/>
            </a:ext>
          </a:extLst>
        </xdr:cNvPr>
        <xdr:cNvSpPr txBox="1"/>
      </xdr:nvSpPr>
      <xdr:spPr>
        <a:xfrm>
          <a:off x="11873593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23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2551857B-8E0A-4C4B-B97A-847B74DF20AA}"/>
            </a:ext>
          </a:extLst>
        </xdr:cNvPr>
        <xdr:cNvSpPr txBox="1"/>
      </xdr:nvSpPr>
      <xdr:spPr>
        <a:xfrm>
          <a:off x="12695464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23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2A3CEA62-84C0-41CE-A9CB-DB9BBD245F8A}"/>
            </a:ext>
          </a:extLst>
        </xdr:cNvPr>
        <xdr:cNvSpPr txBox="1"/>
      </xdr:nvSpPr>
      <xdr:spPr>
        <a:xfrm>
          <a:off x="2008414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23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703881EF-D697-4FD1-AF6B-DA1C2B3072FC}"/>
            </a:ext>
          </a:extLst>
        </xdr:cNvPr>
        <xdr:cNvSpPr txBox="1"/>
      </xdr:nvSpPr>
      <xdr:spPr>
        <a:xfrm>
          <a:off x="6362700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23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4CF4AB84-FBD4-425C-B3EC-9FC8DC640FFB}"/>
            </a:ext>
          </a:extLst>
        </xdr:cNvPr>
        <xdr:cNvSpPr txBox="1"/>
      </xdr:nvSpPr>
      <xdr:spPr>
        <a:xfrm>
          <a:off x="14526986" y="9021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266700</xdr:colOff>
      <xdr:row>14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9B8A990A-3DF2-4DB9-9C2C-5AE36ACE4286}"/>
            </a:ext>
          </a:extLst>
        </xdr:cNvPr>
        <xdr:cNvSpPr txBox="1"/>
      </xdr:nvSpPr>
      <xdr:spPr>
        <a:xfrm>
          <a:off x="2008414" y="4531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26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1C1C48F7-CEEB-464D-B0A3-DC48425A0A61}"/>
            </a:ext>
          </a:extLst>
        </xdr:cNvPr>
        <xdr:cNvSpPr txBox="1"/>
      </xdr:nvSpPr>
      <xdr:spPr>
        <a:xfrm>
          <a:off x="12695464" y="1080407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tabSelected="1" view="pageBreakPreview" topLeftCell="A19" zoomScale="55" zoomScaleSheetLayoutView="55" workbookViewId="0">
      <selection activeCell="D41" sqref="D41"/>
    </sheetView>
  </sheetViews>
  <sheetFormatPr defaultRowHeight="15" x14ac:dyDescent="0.25"/>
  <cols>
    <col min="1" max="2" width="26.140625" style="1" customWidth="1"/>
    <col min="3" max="3" width="35.28515625" style="1" customWidth="1"/>
    <col min="4" max="4" width="29.42578125" style="1" customWidth="1"/>
    <col min="5" max="5" width="27.7109375" style="1" customWidth="1"/>
    <col min="6" max="6" width="38.42578125" style="1" customWidth="1"/>
    <col min="7" max="7" width="25.5703125" style="1" customWidth="1"/>
    <col min="8" max="8" width="28.85546875" style="1" customWidth="1"/>
    <col min="9" max="9" width="33.85546875" style="1" customWidth="1"/>
    <col min="10" max="10" width="40.140625" style="1" customWidth="1"/>
    <col min="11" max="11" width="23.7109375" style="1" customWidth="1"/>
    <col min="12" max="16384" width="9.140625" style="1"/>
  </cols>
  <sheetData>
    <row r="1" spans="1:10" ht="30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35.25" customHeight="1" x14ac:dyDescent="0.25">
      <c r="A2" s="72" t="s">
        <v>15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30" customHeight="1" x14ac:dyDescent="0.25">
      <c r="A3" s="71" t="s">
        <v>35</v>
      </c>
      <c r="B3" s="71"/>
      <c r="C3" s="71"/>
      <c r="D3" s="71"/>
      <c r="E3" s="71"/>
      <c r="F3" s="71"/>
      <c r="G3" s="71"/>
      <c r="H3" s="71"/>
      <c r="I3" s="71"/>
      <c r="J3" s="71"/>
    </row>
    <row r="4" spans="1:10" s="2" customFormat="1" ht="23.25" customHeight="1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s="2" customFormat="1" ht="23.25" customHeight="1" x14ac:dyDescent="0.25">
      <c r="A5" s="70" t="s">
        <v>27</v>
      </c>
      <c r="B5" s="70"/>
      <c r="C5" s="70"/>
      <c r="D5" s="70"/>
      <c r="E5" s="70"/>
      <c r="F5" s="70"/>
      <c r="G5" s="70"/>
      <c r="H5" s="70"/>
      <c r="I5" s="70"/>
      <c r="J5" s="76"/>
    </row>
    <row r="6" spans="1:10" s="3" customFormat="1" ht="29.25" customHeight="1" thickBot="1" x14ac:dyDescent="0.35">
      <c r="A6" s="73" t="s">
        <v>37</v>
      </c>
      <c r="B6" s="74"/>
      <c r="C6" s="74"/>
      <c r="D6" s="74"/>
      <c r="E6" s="74"/>
      <c r="F6" s="74"/>
      <c r="G6" s="74"/>
      <c r="H6" s="74"/>
      <c r="I6" s="74"/>
      <c r="J6" s="75"/>
    </row>
    <row r="7" spans="1:10" s="3" customFormat="1" ht="24.75" thickTop="1" thickBot="1" x14ac:dyDescent="0.35">
      <c r="A7" s="66" t="s">
        <v>2</v>
      </c>
      <c r="B7" s="32">
        <v>44534</v>
      </c>
      <c r="C7" s="32">
        <v>44535</v>
      </c>
      <c r="D7" s="32">
        <v>44536</v>
      </c>
      <c r="E7" s="32">
        <v>44537</v>
      </c>
      <c r="F7" s="32">
        <v>44538</v>
      </c>
      <c r="G7" s="32">
        <v>44539</v>
      </c>
      <c r="H7" s="32">
        <v>44540</v>
      </c>
      <c r="I7" s="32">
        <v>44541</v>
      </c>
      <c r="J7" s="32">
        <v>44542</v>
      </c>
    </row>
    <row r="8" spans="1:10" s="3" customFormat="1" ht="24.75" thickTop="1" thickBot="1" x14ac:dyDescent="0.35">
      <c r="A8" s="66"/>
      <c r="B8" s="33" t="s">
        <v>38</v>
      </c>
      <c r="C8" s="33" t="s">
        <v>12</v>
      </c>
      <c r="D8" s="33" t="s">
        <v>28</v>
      </c>
      <c r="E8" s="33" t="s">
        <v>29</v>
      </c>
      <c r="F8" s="33" t="s">
        <v>30</v>
      </c>
      <c r="G8" s="33" t="s">
        <v>31</v>
      </c>
      <c r="H8" s="33" t="s">
        <v>10</v>
      </c>
      <c r="I8" s="33" t="s">
        <v>11</v>
      </c>
      <c r="J8" s="33" t="s">
        <v>12</v>
      </c>
    </row>
    <row r="9" spans="1:10" s="4" customFormat="1" ht="59.25" customHeight="1" thickTop="1" thickBot="1" x14ac:dyDescent="0.3">
      <c r="A9" s="67" t="s">
        <v>19</v>
      </c>
      <c r="B9" s="29"/>
      <c r="C9" s="29" t="s">
        <v>32</v>
      </c>
      <c r="D9" s="29"/>
      <c r="E9" s="29" t="s">
        <v>14</v>
      </c>
      <c r="F9" s="29"/>
      <c r="G9" s="47"/>
      <c r="H9" s="51" t="s">
        <v>34</v>
      </c>
      <c r="I9" s="39"/>
      <c r="J9" s="52"/>
    </row>
    <row r="10" spans="1:10" s="4" customFormat="1" ht="42.75" customHeight="1" thickTop="1" thickBot="1" x14ac:dyDescent="0.3">
      <c r="A10" s="67"/>
      <c r="B10" s="29"/>
      <c r="C10" s="29" t="s">
        <v>49</v>
      </c>
      <c r="D10" s="29"/>
      <c r="E10" s="29" t="s">
        <v>39</v>
      </c>
      <c r="F10" s="29"/>
      <c r="G10" s="47"/>
      <c r="H10" s="51" t="s">
        <v>48</v>
      </c>
      <c r="I10" s="39"/>
      <c r="J10" s="52"/>
    </row>
    <row r="11" spans="1:10" s="4" customFormat="1" ht="20.25" thickTop="1" thickBot="1" x14ac:dyDescent="0.3">
      <c r="A11" s="29" t="s">
        <v>25</v>
      </c>
      <c r="B11" s="29"/>
      <c r="C11" s="29">
        <v>2</v>
      </c>
      <c r="D11" s="29"/>
      <c r="E11" s="29">
        <v>2</v>
      </c>
      <c r="F11" s="29"/>
      <c r="G11" s="47"/>
      <c r="H11" s="51">
        <v>2</v>
      </c>
      <c r="I11" s="39"/>
      <c r="J11" s="52"/>
    </row>
    <row r="12" spans="1:10" s="4" customFormat="1" ht="68.25" customHeight="1" thickTop="1" thickBot="1" x14ac:dyDescent="0.3">
      <c r="A12" s="67" t="s">
        <v>3</v>
      </c>
      <c r="B12" s="36"/>
      <c r="C12" s="36"/>
      <c r="D12" s="29"/>
      <c r="E12" s="29"/>
      <c r="F12" s="36"/>
      <c r="G12" s="47"/>
      <c r="H12" s="51"/>
      <c r="I12" s="39"/>
      <c r="J12" s="52"/>
    </row>
    <row r="13" spans="1:10" s="4" customFormat="1" ht="46.5" customHeight="1" thickTop="1" thickBot="1" x14ac:dyDescent="0.3">
      <c r="A13" s="67"/>
      <c r="B13" s="36"/>
      <c r="C13" s="36"/>
      <c r="D13" s="29"/>
      <c r="E13" s="29"/>
      <c r="F13" s="36"/>
      <c r="G13" s="47"/>
      <c r="H13" s="51"/>
      <c r="I13" s="39"/>
      <c r="J13" s="52"/>
    </row>
    <row r="14" spans="1:10" s="4" customFormat="1" ht="20.25" thickTop="1" thickBot="1" x14ac:dyDescent="0.3">
      <c r="A14" s="29" t="s">
        <v>25</v>
      </c>
      <c r="B14" s="36"/>
      <c r="C14" s="36"/>
      <c r="D14" s="29"/>
      <c r="E14" s="29"/>
      <c r="F14" s="36"/>
      <c r="G14" s="47"/>
      <c r="H14" s="51"/>
      <c r="I14" s="39"/>
      <c r="J14" s="52"/>
    </row>
    <row r="15" spans="1:10" s="4" customFormat="1" ht="63.75" customHeight="1" thickTop="1" thickBot="1" x14ac:dyDescent="0.3">
      <c r="A15" s="67" t="s">
        <v>4</v>
      </c>
      <c r="B15" s="36"/>
      <c r="C15" s="36"/>
      <c r="D15" s="29" t="s">
        <v>44</v>
      </c>
      <c r="E15" s="42"/>
      <c r="F15" s="36" t="s">
        <v>47</v>
      </c>
      <c r="G15" s="47"/>
      <c r="H15" s="51"/>
      <c r="I15" s="39"/>
      <c r="J15" s="52"/>
    </row>
    <row r="16" spans="1:10" s="4" customFormat="1" ht="48.75" customHeight="1" thickTop="1" thickBot="1" x14ac:dyDescent="0.3">
      <c r="A16" s="67"/>
      <c r="B16" s="36"/>
      <c r="C16" s="36"/>
      <c r="D16" s="29" t="s">
        <v>45</v>
      </c>
      <c r="E16" s="42"/>
      <c r="F16" s="36" t="s">
        <v>46</v>
      </c>
      <c r="G16" s="47"/>
      <c r="H16" s="51"/>
      <c r="I16" s="39"/>
      <c r="J16" s="52"/>
    </row>
    <row r="17" spans="1:10" s="4" customFormat="1" ht="20.25" thickTop="1" thickBot="1" x14ac:dyDescent="0.3">
      <c r="A17" s="29" t="s">
        <v>25</v>
      </c>
      <c r="B17" s="36"/>
      <c r="C17" s="36"/>
      <c r="D17" s="29">
        <v>3</v>
      </c>
      <c r="E17" s="42"/>
      <c r="F17" s="36">
        <v>3</v>
      </c>
      <c r="G17" s="47"/>
      <c r="H17" s="51"/>
      <c r="I17" s="39"/>
      <c r="J17" s="52"/>
    </row>
    <row r="18" spans="1:10" s="4" customFormat="1" ht="76.5" customHeight="1" thickTop="1" thickBot="1" x14ac:dyDescent="0.3">
      <c r="A18" s="67" t="s">
        <v>5</v>
      </c>
      <c r="B18" s="35"/>
      <c r="C18" s="36"/>
      <c r="D18" s="42" t="s">
        <v>44</v>
      </c>
      <c r="E18" s="29"/>
      <c r="F18" s="42" t="s">
        <v>47</v>
      </c>
      <c r="G18" s="47"/>
      <c r="H18" s="51"/>
      <c r="I18" s="39"/>
      <c r="J18" s="52"/>
    </row>
    <row r="19" spans="1:10" s="4" customFormat="1" ht="48.75" customHeight="1" thickTop="1" thickBot="1" x14ac:dyDescent="0.3">
      <c r="A19" s="67"/>
      <c r="B19" s="35"/>
      <c r="C19" s="36"/>
      <c r="D19" s="42" t="s">
        <v>45</v>
      </c>
      <c r="E19" s="29"/>
      <c r="F19" s="42" t="s">
        <v>46</v>
      </c>
      <c r="G19" s="47"/>
      <c r="H19" s="51"/>
      <c r="I19" s="39"/>
      <c r="J19" s="52"/>
    </row>
    <row r="20" spans="1:10" s="4" customFormat="1" ht="20.25" thickTop="1" thickBot="1" x14ac:dyDescent="0.3">
      <c r="A20" s="29" t="s">
        <v>25</v>
      </c>
      <c r="B20" s="35"/>
      <c r="C20" s="36"/>
      <c r="D20" s="36">
        <v>4</v>
      </c>
      <c r="E20" s="29"/>
      <c r="F20" s="36">
        <v>6</v>
      </c>
      <c r="G20" s="47"/>
      <c r="H20" s="51"/>
      <c r="I20" s="39"/>
      <c r="J20" s="52"/>
    </row>
    <row r="21" spans="1:10" s="4" customFormat="1" ht="78" customHeight="1" thickTop="1" thickBot="1" x14ac:dyDescent="0.3">
      <c r="A21" s="69" t="s">
        <v>18</v>
      </c>
      <c r="B21" s="62" t="s">
        <v>52</v>
      </c>
      <c r="C21" s="31"/>
      <c r="D21" s="31"/>
      <c r="E21" s="43" t="s">
        <v>14</v>
      </c>
      <c r="F21" s="31"/>
      <c r="G21" s="48"/>
      <c r="H21" s="53" t="s">
        <v>50</v>
      </c>
      <c r="I21" s="41"/>
      <c r="J21" s="54"/>
    </row>
    <row r="22" spans="1:10" s="4" customFormat="1" ht="39" customHeight="1" thickTop="1" thickBot="1" x14ac:dyDescent="0.3">
      <c r="A22" s="69"/>
      <c r="B22" s="62" t="s">
        <v>53</v>
      </c>
      <c r="C22" s="31"/>
      <c r="D22" s="31"/>
      <c r="E22" s="43" t="s">
        <v>39</v>
      </c>
      <c r="F22" s="31"/>
      <c r="G22" s="48"/>
      <c r="H22" s="53" t="s">
        <v>51</v>
      </c>
      <c r="I22" s="41"/>
      <c r="J22" s="54"/>
    </row>
    <row r="23" spans="1:10" s="4" customFormat="1" ht="29.25" customHeight="1" thickTop="1" thickBot="1" x14ac:dyDescent="0.3">
      <c r="A23" s="31" t="s">
        <v>25</v>
      </c>
      <c r="B23" s="62">
        <v>3</v>
      </c>
      <c r="C23" s="31"/>
      <c r="D23" s="31"/>
      <c r="E23" s="43">
        <v>3</v>
      </c>
      <c r="F23" s="31"/>
      <c r="G23" s="48"/>
      <c r="H23" s="53">
        <v>3</v>
      </c>
      <c r="I23" s="41"/>
      <c r="J23" s="54"/>
    </row>
    <row r="24" spans="1:10" s="4" customFormat="1" ht="73.5" customHeight="1" thickTop="1" thickBot="1" x14ac:dyDescent="0.3">
      <c r="A24" s="69" t="s">
        <v>6</v>
      </c>
      <c r="B24" s="31"/>
      <c r="C24" s="31"/>
      <c r="D24" s="31"/>
      <c r="E24" s="31"/>
      <c r="F24" s="31"/>
      <c r="G24" s="48"/>
      <c r="H24" s="53"/>
      <c r="I24" s="41"/>
      <c r="J24" s="54"/>
    </row>
    <row r="25" spans="1:10" s="4" customFormat="1" ht="51" customHeight="1" thickTop="1" thickBot="1" x14ac:dyDescent="0.3">
      <c r="A25" s="69"/>
      <c r="B25" s="31"/>
      <c r="C25" s="31"/>
      <c r="D25" s="31"/>
      <c r="E25" s="31"/>
      <c r="F25" s="31"/>
      <c r="G25" s="48"/>
      <c r="H25" s="53"/>
      <c r="I25" s="41"/>
      <c r="J25" s="54"/>
    </row>
    <row r="26" spans="1:10" s="4" customFormat="1" ht="20.25" thickTop="1" thickBot="1" x14ac:dyDescent="0.3">
      <c r="A26" s="31" t="s">
        <v>25</v>
      </c>
      <c r="B26" s="31"/>
      <c r="C26" s="31"/>
      <c r="D26" s="31"/>
      <c r="E26" s="31"/>
      <c r="F26" s="31"/>
      <c r="G26" s="48"/>
      <c r="H26" s="53"/>
      <c r="I26" s="41"/>
      <c r="J26" s="54"/>
    </row>
    <row r="27" spans="1:10" s="22" customFormat="1" ht="60" customHeight="1" thickTop="1" thickBot="1" x14ac:dyDescent="0.3">
      <c r="A27" s="68" t="s">
        <v>7</v>
      </c>
      <c r="B27" s="30"/>
      <c r="C27" s="37"/>
      <c r="D27" s="30"/>
      <c r="E27" s="43" t="s">
        <v>14</v>
      </c>
      <c r="F27" s="30"/>
      <c r="G27" s="49"/>
      <c r="H27" s="55"/>
      <c r="I27" s="40"/>
      <c r="J27" s="56"/>
    </row>
    <row r="28" spans="1:10" s="22" customFormat="1" ht="66.75" customHeight="1" thickTop="1" thickBot="1" x14ac:dyDescent="0.3">
      <c r="A28" s="68"/>
      <c r="B28" s="30"/>
      <c r="C28" s="37"/>
      <c r="D28" s="30"/>
      <c r="E28" s="43" t="s">
        <v>39</v>
      </c>
      <c r="F28" s="30"/>
      <c r="G28" s="49"/>
      <c r="H28" s="55"/>
      <c r="I28" s="40"/>
      <c r="J28" s="56"/>
    </row>
    <row r="29" spans="1:10" s="22" customFormat="1" ht="20.25" thickTop="1" thickBot="1" x14ac:dyDescent="0.3">
      <c r="A29" s="31" t="s">
        <v>25</v>
      </c>
      <c r="B29" s="30"/>
      <c r="C29" s="37"/>
      <c r="D29" s="30"/>
      <c r="E29" s="43">
        <v>1</v>
      </c>
      <c r="F29" s="30"/>
      <c r="G29" s="49"/>
      <c r="H29" s="55"/>
      <c r="I29" s="40"/>
      <c r="J29" s="56"/>
    </row>
    <row r="30" spans="1:10" s="4" customFormat="1" ht="66.75" customHeight="1" thickTop="1" thickBot="1" x14ac:dyDescent="0.3">
      <c r="A30" s="69" t="s">
        <v>8</v>
      </c>
      <c r="B30" s="31"/>
      <c r="C30" s="31"/>
      <c r="D30" s="43" t="s">
        <v>44</v>
      </c>
      <c r="E30" s="31"/>
      <c r="F30" s="31"/>
      <c r="G30" s="48"/>
      <c r="H30" s="53"/>
      <c r="I30" s="41"/>
      <c r="J30" s="54"/>
    </row>
    <row r="31" spans="1:10" s="4" customFormat="1" ht="41.25" customHeight="1" thickTop="1" thickBot="1" x14ac:dyDescent="0.3">
      <c r="A31" s="69"/>
      <c r="B31" s="31"/>
      <c r="C31" s="31"/>
      <c r="D31" s="43" t="s">
        <v>45</v>
      </c>
      <c r="E31" s="31"/>
      <c r="F31" s="31"/>
      <c r="G31" s="48"/>
      <c r="H31" s="53"/>
      <c r="I31" s="41"/>
      <c r="J31" s="54"/>
    </row>
    <row r="32" spans="1:10" s="4" customFormat="1" ht="27.75" customHeight="1" thickTop="1" thickBot="1" x14ac:dyDescent="0.3">
      <c r="A32" s="31" t="s">
        <v>25</v>
      </c>
      <c r="B32" s="31"/>
      <c r="C32" s="31"/>
      <c r="D32" s="31">
        <v>1</v>
      </c>
      <c r="E32" s="31"/>
      <c r="F32" s="31"/>
      <c r="G32" s="48"/>
      <c r="H32" s="53"/>
      <c r="I32" s="41"/>
      <c r="J32" s="54"/>
    </row>
    <row r="33" spans="1:10" s="4" customFormat="1" ht="55.5" customHeight="1" thickTop="1" thickBot="1" x14ac:dyDescent="0.3">
      <c r="A33" s="67" t="s">
        <v>20</v>
      </c>
      <c r="B33" s="29"/>
      <c r="C33" s="29"/>
      <c r="D33" s="29"/>
      <c r="E33" s="29"/>
      <c r="F33" s="62"/>
      <c r="G33" s="47"/>
      <c r="H33" s="51"/>
      <c r="I33" s="39"/>
      <c r="J33" s="52"/>
    </row>
    <row r="34" spans="1:10" s="4" customFormat="1" ht="38.25" customHeight="1" thickTop="1" thickBot="1" x14ac:dyDescent="0.3">
      <c r="A34" s="67"/>
      <c r="B34" s="29"/>
      <c r="C34" s="29"/>
      <c r="D34" s="29"/>
      <c r="E34" s="29"/>
      <c r="F34" s="29"/>
      <c r="G34" s="47"/>
      <c r="H34" s="51"/>
      <c r="I34" s="39"/>
      <c r="J34" s="52"/>
    </row>
    <row r="35" spans="1:10" s="4" customFormat="1" ht="20.25" thickTop="1" thickBot="1" x14ac:dyDescent="0.3">
      <c r="A35" s="29" t="s">
        <v>25</v>
      </c>
      <c r="B35" s="29"/>
      <c r="C35" s="29"/>
      <c r="D35" s="29"/>
      <c r="E35" s="29"/>
      <c r="F35" s="29"/>
      <c r="G35" s="47"/>
      <c r="H35" s="51"/>
      <c r="I35" s="39"/>
      <c r="J35" s="52"/>
    </row>
    <row r="36" spans="1:10" s="4" customFormat="1" ht="69.75" customHeight="1" thickTop="1" thickBot="1" x14ac:dyDescent="0.3">
      <c r="A36" s="67" t="s">
        <v>21</v>
      </c>
      <c r="B36" s="29"/>
      <c r="C36" s="29"/>
      <c r="D36" s="29"/>
      <c r="E36" s="29"/>
      <c r="F36" s="29"/>
      <c r="G36" s="47"/>
      <c r="H36" s="51"/>
      <c r="I36" s="39"/>
      <c r="J36" s="52"/>
    </row>
    <row r="37" spans="1:10" s="4" customFormat="1" ht="78.75" customHeight="1" thickTop="1" thickBot="1" x14ac:dyDescent="0.3">
      <c r="A37" s="67"/>
      <c r="B37" s="29"/>
      <c r="C37" s="29"/>
      <c r="D37" s="29"/>
      <c r="E37" s="29"/>
      <c r="F37" s="29"/>
      <c r="G37" s="47"/>
      <c r="H37" s="51"/>
      <c r="I37" s="39"/>
      <c r="J37" s="52"/>
    </row>
    <row r="38" spans="1:10" s="4" customFormat="1" ht="20.25" thickTop="1" thickBot="1" x14ac:dyDescent="0.3">
      <c r="A38" s="29" t="s">
        <v>25</v>
      </c>
      <c r="B38" s="29"/>
      <c r="C38" s="29"/>
      <c r="D38" s="29"/>
      <c r="E38" s="29"/>
      <c r="F38" s="29"/>
      <c r="G38" s="47"/>
      <c r="H38" s="51"/>
      <c r="I38" s="39"/>
      <c r="J38" s="52"/>
    </row>
    <row r="39" spans="1:10" s="22" customFormat="1" ht="62.25" customHeight="1" thickTop="1" thickBot="1" x14ac:dyDescent="0.3">
      <c r="A39" s="67" t="s">
        <v>22</v>
      </c>
      <c r="B39" s="35"/>
      <c r="C39" s="35"/>
      <c r="D39" s="35" t="s">
        <v>40</v>
      </c>
      <c r="E39" s="35"/>
      <c r="F39" s="35" t="s">
        <v>42</v>
      </c>
      <c r="G39" s="47"/>
      <c r="H39" s="51"/>
      <c r="I39" s="39"/>
      <c r="J39" s="52"/>
    </row>
    <row r="40" spans="1:10" s="22" customFormat="1" ht="62.25" customHeight="1" thickTop="1" thickBot="1" x14ac:dyDescent="0.3">
      <c r="A40" s="67"/>
      <c r="B40" s="35"/>
      <c r="C40" s="35"/>
      <c r="D40" s="35" t="s">
        <v>41</v>
      </c>
      <c r="E40" s="35"/>
      <c r="F40" s="35" t="s">
        <v>43</v>
      </c>
      <c r="G40" s="47"/>
      <c r="H40" s="51"/>
      <c r="I40" s="39"/>
      <c r="J40" s="52"/>
    </row>
    <row r="41" spans="1:10" s="22" customFormat="1" ht="16.5" customHeight="1" thickTop="1" thickBot="1" x14ac:dyDescent="0.3">
      <c r="A41" s="67"/>
      <c r="B41" s="35"/>
      <c r="C41" s="35"/>
      <c r="D41" s="35">
        <v>5</v>
      </c>
      <c r="E41" s="35"/>
      <c r="F41" s="35">
        <v>6</v>
      </c>
      <c r="G41" s="47"/>
      <c r="H41" s="51"/>
      <c r="I41" s="39"/>
      <c r="J41" s="52"/>
    </row>
    <row r="42" spans="1:10" s="4" customFormat="1" ht="62.25" customHeight="1" thickTop="1" thickBot="1" x14ac:dyDescent="0.3">
      <c r="A42" s="67" t="s">
        <v>23</v>
      </c>
      <c r="B42" s="29"/>
      <c r="C42" s="29"/>
      <c r="D42" s="42" t="s">
        <v>40</v>
      </c>
      <c r="E42" s="29"/>
      <c r="F42" s="42" t="s">
        <v>42</v>
      </c>
      <c r="G42" s="47"/>
      <c r="H42" s="51"/>
      <c r="I42" s="39"/>
      <c r="J42" s="52"/>
    </row>
    <row r="43" spans="1:10" s="4" customFormat="1" ht="20.25" thickTop="1" thickBot="1" x14ac:dyDescent="0.3">
      <c r="A43" s="67"/>
      <c r="B43" s="29"/>
      <c r="C43" s="29"/>
      <c r="D43" s="42" t="s">
        <v>41</v>
      </c>
      <c r="E43" s="29"/>
      <c r="F43" s="42" t="s">
        <v>43</v>
      </c>
      <c r="G43" s="47"/>
      <c r="H43" s="51"/>
      <c r="I43" s="39"/>
      <c r="J43" s="52"/>
    </row>
    <row r="44" spans="1:10" s="4" customFormat="1" ht="20.25" thickTop="1" thickBot="1" x14ac:dyDescent="0.3">
      <c r="A44" s="29" t="s">
        <v>25</v>
      </c>
      <c r="B44" s="29"/>
      <c r="C44" s="29"/>
      <c r="D44" s="29">
        <v>1</v>
      </c>
      <c r="E44" s="29"/>
      <c r="F44" s="29">
        <v>1</v>
      </c>
      <c r="G44" s="47"/>
      <c r="H44" s="51"/>
      <c r="I44" s="39"/>
      <c r="J44" s="52"/>
    </row>
    <row r="45" spans="1:10" s="4" customFormat="1" ht="20.25" thickTop="1" thickBot="1" x14ac:dyDescent="0.3">
      <c r="A45" s="28" t="s">
        <v>26</v>
      </c>
      <c r="B45" s="28">
        <f>SUM(B11,B14,B17,B20,B23,B26,B29,B32,B35,B38,B41)</f>
        <v>3</v>
      </c>
      <c r="C45" s="28">
        <f>SUM(C11,C14,C17,C20,C23,C26,C29,C32,C35,C38,C44)</f>
        <v>2</v>
      </c>
      <c r="D45" s="28">
        <f>SUM(D11,D14,D17,D20,D23,D26,D29,D32,D35,D38,D41,D44)</f>
        <v>14</v>
      </c>
      <c r="E45" s="28">
        <f>SUM(E11,E23,E14,E17,E20,E26,E29,E32,E35,E38,E44)</f>
        <v>6</v>
      </c>
      <c r="F45" s="28">
        <f>SUM(F11,F14,F17,F20,F23,F26,F29,F32,F35,F38,F41,F44)</f>
        <v>16</v>
      </c>
      <c r="G45" s="50">
        <f>SUM(G11,G14,G17,G20,G23,G26,G29,G32,G35,G38,G44)</f>
        <v>0</v>
      </c>
      <c r="H45" s="57">
        <f>SUM(H11,H14,H17,H20,H23,H26,H29,H32,H35,H38,H44)</f>
        <v>5</v>
      </c>
      <c r="I45" s="58">
        <f>SUM(I11,I14,I17,I20,I23,I26,I29,I32,I35,I38,I44)</f>
        <v>0</v>
      </c>
      <c r="J45" s="59">
        <f>SUM(J11,J14,J17,J20,J23,J26,J29,J32,J35,J38,J44)</f>
        <v>0</v>
      </c>
    </row>
    <row r="46" spans="1:10" s="4" customFormat="1" ht="222" customHeight="1" thickTop="1" thickBot="1" x14ac:dyDescent="0.3">
      <c r="A46" s="14"/>
      <c r="B46" s="6"/>
      <c r="C46" s="16"/>
      <c r="D46" s="16"/>
      <c r="E46" s="16"/>
      <c r="F46" s="23"/>
      <c r="G46" s="23"/>
      <c r="H46" s="23"/>
    </row>
    <row r="47" spans="1:10" ht="15.75" customHeight="1" thickTop="1" x14ac:dyDescent="0.25">
      <c r="A47" s="64" t="s">
        <v>60</v>
      </c>
      <c r="B47" s="64"/>
      <c r="C47" s="64"/>
      <c r="D47" s="64"/>
    </row>
    <row r="48" spans="1:10" ht="15" customHeight="1" x14ac:dyDescent="0.25">
      <c r="A48" s="65"/>
      <c r="B48" s="65"/>
      <c r="C48" s="65"/>
      <c r="D48" s="65"/>
      <c r="H48" s="15"/>
    </row>
  </sheetData>
  <mergeCells count="20">
    <mergeCell ref="A4:J4"/>
    <mergeCell ref="A3:J3"/>
    <mergeCell ref="A2:J2"/>
    <mergeCell ref="A1:J1"/>
    <mergeCell ref="A6:J6"/>
    <mergeCell ref="A5:J5"/>
    <mergeCell ref="A47:D48"/>
    <mergeCell ref="A7:A8"/>
    <mergeCell ref="A18:A19"/>
    <mergeCell ref="A27:A28"/>
    <mergeCell ref="A30:A31"/>
    <mergeCell ref="A24:A25"/>
    <mergeCell ref="A12:A13"/>
    <mergeCell ref="A15:A16"/>
    <mergeCell ref="A21:A22"/>
    <mergeCell ref="A9:A10"/>
    <mergeCell ref="A42:A43"/>
    <mergeCell ref="A33:A34"/>
    <mergeCell ref="A36:A37"/>
    <mergeCell ref="A39:A41"/>
  </mergeCells>
  <phoneticPr fontId="18" type="noConversion"/>
  <printOptions horizontalCentered="1" verticalCentered="1"/>
  <pageMargins left="0" right="0" top="0" bottom="0" header="0" footer="0"/>
  <pageSetup paperSize="9" scale="28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0"/>
  <sheetViews>
    <sheetView view="pageBreakPreview" topLeftCell="A7" zoomScale="55" zoomScaleSheetLayoutView="55" workbookViewId="0">
      <selection activeCell="B24" sqref="B24"/>
    </sheetView>
  </sheetViews>
  <sheetFormatPr defaultRowHeight="15" x14ac:dyDescent="0.25"/>
  <cols>
    <col min="1" max="1" width="26.140625" style="1" customWidth="1"/>
    <col min="2" max="4" width="32.7109375" style="1" customWidth="1"/>
    <col min="5" max="5" width="27" style="1" customWidth="1"/>
    <col min="6" max="6" width="23" style="1" customWidth="1"/>
    <col min="7" max="7" width="16.28515625" style="1" customWidth="1"/>
    <col min="8" max="8" width="23.42578125" style="1" customWidth="1"/>
    <col min="9" max="9" width="18.140625" style="1" customWidth="1"/>
    <col min="10" max="10" width="26.5703125" style="1" customWidth="1"/>
    <col min="11" max="16384" width="9.140625" style="1"/>
  </cols>
  <sheetData>
    <row r="1" spans="1:10" ht="30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ht="25.5" customHeight="1" x14ac:dyDescent="0.25">
      <c r="A2" s="71" t="s">
        <v>9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30" customHeight="1" x14ac:dyDescent="0.25">
      <c r="A3" s="87" t="s">
        <v>36</v>
      </c>
      <c r="B3" s="87"/>
      <c r="C3" s="87"/>
      <c r="D3" s="87"/>
      <c r="E3" s="87"/>
      <c r="F3" s="87"/>
      <c r="G3" s="87"/>
      <c r="H3" s="87"/>
      <c r="I3" s="87"/>
      <c r="J3" s="87"/>
    </row>
    <row r="4" spans="1:10" s="2" customFormat="1" ht="23.25" customHeight="1" x14ac:dyDescent="0.25">
      <c r="A4" s="70" t="s">
        <v>1</v>
      </c>
      <c r="B4" s="70"/>
      <c r="C4" s="70"/>
      <c r="D4" s="70"/>
      <c r="E4" s="70"/>
      <c r="F4" s="70"/>
      <c r="G4" s="70"/>
      <c r="H4" s="70"/>
      <c r="I4" s="70"/>
      <c r="J4" s="70"/>
    </row>
    <row r="5" spans="1:10" s="2" customFormat="1" ht="23.25" customHeight="1" x14ac:dyDescent="0.25">
      <c r="A5" s="70" t="s">
        <v>27</v>
      </c>
      <c r="B5" s="70"/>
      <c r="C5" s="70"/>
      <c r="D5" s="70"/>
      <c r="E5" s="70"/>
      <c r="F5" s="70"/>
      <c r="G5" s="70"/>
      <c r="H5" s="70"/>
      <c r="I5" s="70"/>
      <c r="J5" s="70"/>
    </row>
    <row r="6" spans="1:10" s="3" customFormat="1" ht="43.5" customHeight="1" thickBot="1" x14ac:dyDescent="0.35">
      <c r="A6" s="73" t="s">
        <v>37</v>
      </c>
      <c r="B6" s="74"/>
      <c r="C6" s="74"/>
      <c r="D6" s="74"/>
      <c r="E6" s="74"/>
      <c r="F6" s="74"/>
      <c r="G6" s="74"/>
      <c r="H6" s="74"/>
      <c r="I6" s="74"/>
      <c r="J6" s="74"/>
    </row>
    <row r="7" spans="1:10" s="3" customFormat="1" ht="35.1" customHeight="1" thickTop="1" thickBot="1" x14ac:dyDescent="0.35">
      <c r="A7" s="81" t="s">
        <v>2</v>
      </c>
      <c r="B7" s="24">
        <v>44534</v>
      </c>
      <c r="C7" s="24">
        <v>44535</v>
      </c>
      <c r="D7" s="24">
        <v>44536</v>
      </c>
      <c r="E7" s="24">
        <v>44537</v>
      </c>
      <c r="F7" s="24">
        <v>44538</v>
      </c>
      <c r="G7" s="24">
        <v>44539</v>
      </c>
      <c r="H7" s="24">
        <v>44540</v>
      </c>
      <c r="I7" s="24">
        <v>44541</v>
      </c>
      <c r="J7" s="24">
        <v>44542</v>
      </c>
    </row>
    <row r="8" spans="1:10" s="4" customFormat="1" ht="30" customHeight="1" thickTop="1" thickBot="1" x14ac:dyDescent="0.3">
      <c r="A8" s="82"/>
      <c r="B8" s="25" t="s">
        <v>11</v>
      </c>
      <c r="C8" s="25" t="s">
        <v>12</v>
      </c>
      <c r="D8" s="25" t="s">
        <v>28</v>
      </c>
      <c r="E8" s="25" t="s">
        <v>29</v>
      </c>
      <c r="F8" s="25" t="s">
        <v>30</v>
      </c>
      <c r="G8" s="25" t="s">
        <v>31</v>
      </c>
      <c r="H8" s="25" t="s">
        <v>10</v>
      </c>
      <c r="I8" s="25" t="s">
        <v>11</v>
      </c>
      <c r="J8" s="25" t="s">
        <v>12</v>
      </c>
    </row>
    <row r="9" spans="1:10" ht="45" customHeight="1" thickTop="1" thickBot="1" x14ac:dyDescent="0.3">
      <c r="A9" s="67" t="s">
        <v>13</v>
      </c>
      <c r="B9" s="26"/>
      <c r="C9" s="35"/>
      <c r="D9" s="36"/>
      <c r="E9" s="34"/>
      <c r="F9" s="34"/>
      <c r="G9" s="34"/>
      <c r="H9" s="34"/>
      <c r="I9" s="34"/>
      <c r="J9" s="34"/>
    </row>
    <row r="10" spans="1:10" ht="47.25" customHeight="1" thickTop="1" thickBot="1" x14ac:dyDescent="0.3">
      <c r="A10" s="67"/>
      <c r="B10" s="26"/>
      <c r="C10" s="34"/>
      <c r="D10" s="36"/>
      <c r="E10" s="34"/>
      <c r="F10" s="34"/>
      <c r="G10" s="34"/>
      <c r="H10" s="34"/>
      <c r="I10" s="34"/>
      <c r="J10" s="34"/>
    </row>
    <row r="11" spans="1:10" ht="23.25" customHeight="1" thickTop="1" thickBot="1" x14ac:dyDescent="0.3">
      <c r="A11" s="27" t="s">
        <v>25</v>
      </c>
      <c r="B11" s="27"/>
      <c r="C11" s="34"/>
      <c r="D11" s="36"/>
      <c r="E11" s="34"/>
      <c r="F11" s="34"/>
      <c r="G11" s="34"/>
      <c r="H11" s="34"/>
      <c r="I11" s="34"/>
      <c r="J11" s="34"/>
    </row>
    <row r="12" spans="1:10" ht="57.75" customHeight="1" thickTop="1" thickBot="1" x14ac:dyDescent="0.3">
      <c r="A12" s="85" t="s">
        <v>24</v>
      </c>
      <c r="B12" s="35" t="s">
        <v>54</v>
      </c>
      <c r="C12" s="36" t="s">
        <v>32</v>
      </c>
      <c r="D12" s="36"/>
      <c r="E12" s="36"/>
      <c r="F12" s="36"/>
      <c r="G12" s="35"/>
      <c r="H12" s="35" t="s">
        <v>34</v>
      </c>
      <c r="I12" s="36"/>
      <c r="J12" s="36"/>
    </row>
    <row r="13" spans="1:10" ht="42" customHeight="1" thickTop="1" thickBot="1" x14ac:dyDescent="0.3">
      <c r="A13" s="86"/>
      <c r="B13" s="35" t="s">
        <v>55</v>
      </c>
      <c r="C13" s="36" t="s">
        <v>56</v>
      </c>
      <c r="D13" s="36"/>
      <c r="E13" s="36"/>
      <c r="F13" s="36"/>
      <c r="G13" s="35"/>
      <c r="H13" s="35" t="s">
        <v>48</v>
      </c>
      <c r="I13" s="36"/>
      <c r="J13" s="36"/>
    </row>
    <row r="14" spans="1:10" ht="35.1" customHeight="1" thickTop="1" thickBot="1" x14ac:dyDescent="0.3">
      <c r="A14" s="35" t="s">
        <v>25</v>
      </c>
      <c r="B14" s="45">
        <v>4</v>
      </c>
      <c r="C14" s="45">
        <v>7</v>
      </c>
      <c r="D14" s="45"/>
      <c r="E14" s="45"/>
      <c r="F14" s="45"/>
      <c r="G14" s="45"/>
      <c r="H14" s="45">
        <v>5</v>
      </c>
      <c r="I14" s="45"/>
      <c r="J14" s="45"/>
    </row>
    <row r="15" spans="1:10" s="20" customFormat="1" ht="45" customHeight="1" thickTop="1" thickBot="1" x14ac:dyDescent="0.3">
      <c r="A15" s="84" t="s">
        <v>16</v>
      </c>
      <c r="B15" s="42" t="s">
        <v>54</v>
      </c>
      <c r="C15" s="60"/>
      <c r="D15" s="60"/>
      <c r="E15" s="60"/>
      <c r="F15" s="60"/>
      <c r="G15" s="60"/>
      <c r="H15" s="60"/>
      <c r="I15" s="60"/>
      <c r="J15" s="60"/>
    </row>
    <row r="16" spans="1:10" s="21" customFormat="1" ht="35.1" customHeight="1" thickTop="1" thickBot="1" x14ac:dyDescent="0.3">
      <c r="A16" s="84"/>
      <c r="B16" s="42" t="s">
        <v>55</v>
      </c>
      <c r="C16" s="60"/>
      <c r="D16" s="60"/>
      <c r="E16" s="60"/>
      <c r="F16" s="60"/>
      <c r="G16" s="60"/>
      <c r="H16" s="60"/>
      <c r="I16" s="60"/>
      <c r="J16" s="60"/>
    </row>
    <row r="17" spans="1:10" s="21" customFormat="1" ht="35.1" customHeight="1" thickTop="1" thickBot="1" x14ac:dyDescent="0.3">
      <c r="A17" s="47" t="s">
        <v>25</v>
      </c>
      <c r="B17" s="61">
        <v>6</v>
      </c>
      <c r="C17" s="60"/>
      <c r="D17" s="60"/>
      <c r="E17" s="60"/>
      <c r="F17" s="60"/>
      <c r="G17" s="60"/>
      <c r="H17" s="60"/>
      <c r="I17" s="60"/>
      <c r="J17" s="60"/>
    </row>
    <row r="18" spans="1:10" s="21" customFormat="1" ht="42.75" customHeight="1" thickTop="1" thickBot="1" x14ac:dyDescent="0.3">
      <c r="A18" s="85" t="s">
        <v>17</v>
      </c>
      <c r="B18" s="46"/>
      <c r="C18" s="46"/>
      <c r="D18" s="46"/>
      <c r="E18" s="46"/>
      <c r="F18" s="46"/>
      <c r="G18" s="46"/>
      <c r="H18" s="46"/>
      <c r="I18" s="46"/>
      <c r="J18" s="46"/>
    </row>
    <row r="19" spans="1:10" s="21" customFormat="1" ht="42.75" customHeight="1" thickTop="1" thickBot="1" x14ac:dyDescent="0.3">
      <c r="A19" s="86"/>
      <c r="B19" s="42"/>
      <c r="C19" s="42"/>
      <c r="D19" s="42"/>
      <c r="E19" s="42"/>
      <c r="F19" s="42"/>
      <c r="G19" s="42"/>
      <c r="H19" s="42"/>
      <c r="I19" s="42"/>
      <c r="J19" s="42"/>
    </row>
    <row r="20" spans="1:10" s="21" customFormat="1" ht="35.1" customHeight="1" thickTop="1" thickBot="1" x14ac:dyDescent="0.3">
      <c r="A20" s="35" t="s">
        <v>25</v>
      </c>
      <c r="B20" s="42"/>
      <c r="C20" s="42"/>
      <c r="D20" s="42"/>
      <c r="E20" s="42"/>
      <c r="F20" s="42"/>
      <c r="G20" s="42"/>
      <c r="H20" s="42"/>
      <c r="I20" s="42"/>
      <c r="J20" s="42"/>
    </row>
    <row r="21" spans="1:10" s="4" customFormat="1" ht="63" customHeight="1" thickTop="1" thickBot="1" x14ac:dyDescent="0.3">
      <c r="A21" s="83" t="s">
        <v>33</v>
      </c>
      <c r="B21" s="38"/>
      <c r="C21" s="38"/>
      <c r="D21" s="38"/>
      <c r="E21" s="38"/>
      <c r="F21" s="38"/>
      <c r="G21" s="38"/>
      <c r="H21" s="38"/>
      <c r="I21" s="38"/>
      <c r="J21" s="38"/>
    </row>
    <row r="22" spans="1:10" ht="42.75" customHeight="1" thickTop="1" thickBot="1" x14ac:dyDescent="0.3">
      <c r="A22" s="83"/>
      <c r="B22" s="38"/>
      <c r="C22" s="38"/>
      <c r="D22" s="38"/>
      <c r="E22" s="38"/>
      <c r="F22" s="38"/>
      <c r="G22" s="38"/>
      <c r="H22" s="38"/>
      <c r="I22" s="38"/>
      <c r="J22" s="38"/>
    </row>
    <row r="23" spans="1:10" ht="35.1" customHeight="1" thickTop="1" thickBot="1" x14ac:dyDescent="0.3">
      <c r="A23" s="38" t="s">
        <v>25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90.75" customHeight="1" thickTop="1" thickBot="1" x14ac:dyDescent="0.3">
      <c r="A24" s="83" t="s">
        <v>57</v>
      </c>
      <c r="B24" s="63" t="s">
        <v>52</v>
      </c>
      <c r="C24" s="44"/>
      <c r="D24" s="44"/>
      <c r="E24" s="44"/>
      <c r="F24" s="44"/>
      <c r="G24" s="44"/>
      <c r="H24" s="44" t="s">
        <v>50</v>
      </c>
      <c r="I24" s="44"/>
      <c r="J24" s="44"/>
    </row>
    <row r="25" spans="1:10" ht="43.5" customHeight="1" thickTop="1" thickBot="1" x14ac:dyDescent="0.3">
      <c r="A25" s="83"/>
      <c r="B25" s="63" t="s">
        <v>53</v>
      </c>
      <c r="C25" s="44"/>
      <c r="D25" s="44"/>
      <c r="E25" s="44"/>
      <c r="F25" s="44"/>
      <c r="G25" s="44"/>
      <c r="H25" s="44" t="s">
        <v>51</v>
      </c>
      <c r="I25" s="44"/>
      <c r="J25" s="44"/>
    </row>
    <row r="26" spans="1:10" ht="35.1" customHeight="1" thickTop="1" thickBot="1" x14ac:dyDescent="0.3">
      <c r="A26" s="44" t="s">
        <v>25</v>
      </c>
      <c r="B26" s="63">
        <v>9</v>
      </c>
      <c r="C26" s="44"/>
      <c r="D26" s="44"/>
      <c r="E26" s="44"/>
      <c r="F26" s="44"/>
      <c r="G26" s="44"/>
      <c r="H26" s="44">
        <v>8</v>
      </c>
      <c r="I26" s="44"/>
      <c r="J26" s="44"/>
    </row>
    <row r="27" spans="1:10" ht="64.5" customHeight="1" thickTop="1" thickBot="1" x14ac:dyDescent="0.3">
      <c r="A27" s="83" t="s">
        <v>58</v>
      </c>
      <c r="B27" s="44"/>
      <c r="C27" s="44"/>
      <c r="D27" s="44"/>
      <c r="E27" s="44"/>
      <c r="F27" s="44"/>
      <c r="G27" s="44"/>
      <c r="H27" s="44" t="s">
        <v>50</v>
      </c>
      <c r="I27" s="44"/>
      <c r="J27" s="44"/>
    </row>
    <row r="28" spans="1:10" ht="35.1" customHeight="1" thickTop="1" thickBot="1" x14ac:dyDescent="0.3">
      <c r="A28" s="83"/>
      <c r="B28" s="44"/>
      <c r="C28" s="44"/>
      <c r="D28" s="44"/>
      <c r="E28" s="44"/>
      <c r="F28" s="44"/>
      <c r="G28" s="44"/>
      <c r="H28" s="44" t="s">
        <v>51</v>
      </c>
      <c r="I28" s="44"/>
      <c r="J28" s="44"/>
    </row>
    <row r="29" spans="1:10" ht="35.1" customHeight="1" thickTop="1" thickBot="1" x14ac:dyDescent="0.3">
      <c r="A29" s="44" t="s">
        <v>25</v>
      </c>
      <c r="B29" s="44"/>
      <c r="C29" s="44"/>
      <c r="D29" s="44"/>
      <c r="E29" s="44"/>
      <c r="F29" s="44"/>
      <c r="G29" s="44"/>
      <c r="H29" s="44">
        <v>5</v>
      </c>
      <c r="I29" s="44"/>
      <c r="J29" s="44"/>
    </row>
    <row r="30" spans="1:10" ht="35.1" customHeight="1" thickTop="1" thickBot="1" x14ac:dyDescent="0.3">
      <c r="A30" s="83" t="s">
        <v>59</v>
      </c>
      <c r="B30" s="44"/>
      <c r="C30" s="44"/>
      <c r="D30" s="44"/>
      <c r="E30" s="44"/>
      <c r="F30" s="44"/>
      <c r="G30" s="44"/>
      <c r="H30" s="44"/>
      <c r="I30" s="44"/>
      <c r="J30" s="44"/>
    </row>
    <row r="31" spans="1:10" ht="35.1" customHeight="1" thickTop="1" thickBot="1" x14ac:dyDescent="0.3">
      <c r="A31" s="83"/>
      <c r="B31" s="44"/>
      <c r="C31" s="44"/>
      <c r="D31" s="44"/>
      <c r="E31" s="44"/>
      <c r="F31" s="44"/>
      <c r="G31" s="44"/>
      <c r="H31" s="44"/>
      <c r="I31" s="44"/>
      <c r="J31" s="44"/>
    </row>
    <row r="32" spans="1:10" ht="35.1" customHeight="1" thickTop="1" thickBot="1" x14ac:dyDescent="0.3">
      <c r="A32" s="44" t="s">
        <v>25</v>
      </c>
      <c r="B32" s="44"/>
      <c r="C32" s="44"/>
      <c r="D32" s="44"/>
      <c r="E32" s="44"/>
      <c r="F32" s="44"/>
      <c r="G32" s="44"/>
      <c r="H32" s="44"/>
      <c r="I32" s="44"/>
      <c r="J32" s="44"/>
    </row>
    <row r="33" spans="1:10" s="19" customFormat="1" ht="35.1" customHeight="1" thickTop="1" thickBot="1" x14ac:dyDescent="0.3">
      <c r="A33" s="28" t="s">
        <v>26</v>
      </c>
      <c r="B33" s="28">
        <f>SUM(B11,B17,B23,B14)</f>
        <v>10</v>
      </c>
      <c r="C33" s="28">
        <f>SUM(C11,C20,C23,C14,C26,C28)</f>
        <v>7</v>
      </c>
      <c r="D33" s="28">
        <f>SUM(D11,D14,D20,D23)</f>
        <v>0</v>
      </c>
      <c r="E33" s="28">
        <f>SUM(E11,E20,E23,E14)</f>
        <v>0</v>
      </c>
      <c r="F33" s="28">
        <f>SUM(F11,F17,F23)</f>
        <v>0</v>
      </c>
      <c r="G33" s="28">
        <f>SUM(G11,G17,G23)</f>
        <v>0</v>
      </c>
      <c r="H33" s="28">
        <f>SUM(H11,H14,H17,H23,H26,H28)</f>
        <v>13</v>
      </c>
      <c r="I33" s="28">
        <f>SUM(I11,I17,I23)</f>
        <v>0</v>
      </c>
      <c r="J33" s="28">
        <f>SUM(J11,J20,J23,J14)</f>
        <v>0</v>
      </c>
    </row>
    <row r="34" spans="1:10" s="19" customFormat="1" ht="35.1" customHeight="1" thickTop="1" x14ac:dyDescent="0.25">
      <c r="A34" s="17"/>
      <c r="B34" s="18"/>
      <c r="C34" s="18"/>
      <c r="D34" s="18"/>
    </row>
    <row r="35" spans="1:10" s="19" customFormat="1" ht="35.1" customHeight="1" x14ac:dyDescent="0.25">
      <c r="A35" s="17"/>
      <c r="B35" s="18"/>
      <c r="C35" s="18"/>
      <c r="D35" s="18"/>
    </row>
    <row r="36" spans="1:10" s="19" customFormat="1" ht="103.5" customHeight="1" x14ac:dyDescent="0.25">
      <c r="A36" s="17"/>
      <c r="B36" s="18"/>
      <c r="C36" s="18"/>
      <c r="D36" s="18"/>
    </row>
    <row r="37" spans="1:10" ht="15.75" thickBot="1" x14ac:dyDescent="0.3">
      <c r="A37" s="13"/>
      <c r="B37" s="13"/>
    </row>
    <row r="38" spans="1:10" ht="15.75" thickTop="1" x14ac:dyDescent="0.25">
      <c r="A38" s="78" t="s">
        <v>60</v>
      </c>
      <c r="B38" s="78"/>
    </row>
    <row r="39" spans="1:10" x14ac:dyDescent="0.25">
      <c r="A39" s="78"/>
      <c r="B39" s="78"/>
    </row>
    <row r="40" spans="1:10" ht="18.75" x14ac:dyDescent="0.3">
      <c r="A40" s="79"/>
      <c r="B40" s="80"/>
    </row>
    <row r="42" spans="1:10" x14ac:dyDescent="0.25">
      <c r="A42" s="77"/>
      <c r="B42" s="7"/>
      <c r="C42" s="8"/>
      <c r="D42" s="6"/>
    </row>
    <row r="43" spans="1:10" x14ac:dyDescent="0.25">
      <c r="A43" s="77"/>
      <c r="B43" s="7"/>
      <c r="C43" s="10"/>
      <c r="D43" s="5"/>
    </row>
    <row r="44" spans="1:10" x14ac:dyDescent="0.25">
      <c r="A44" s="77"/>
      <c r="B44" s="10"/>
      <c r="C44" s="8"/>
      <c r="D44" s="10"/>
    </row>
    <row r="45" spans="1:10" x14ac:dyDescent="0.25">
      <c r="A45" s="77"/>
      <c r="B45" s="11"/>
      <c r="C45" s="10"/>
      <c r="D45" s="11"/>
    </row>
    <row r="46" spans="1:10" x14ac:dyDescent="0.25">
      <c r="A46" s="77"/>
      <c r="B46" s="7"/>
      <c r="C46" s="8"/>
      <c r="D46" s="12"/>
    </row>
    <row r="47" spans="1:10" x14ac:dyDescent="0.25">
      <c r="A47" s="77"/>
      <c r="B47" s="7"/>
      <c r="C47" s="10"/>
      <c r="D47" s="7"/>
    </row>
    <row r="48" spans="1:10" x14ac:dyDescent="0.25">
      <c r="A48" s="9"/>
      <c r="B48" s="9"/>
      <c r="C48" s="9"/>
      <c r="D48" s="9"/>
    </row>
    <row r="49" spans="1:4" x14ac:dyDescent="0.25">
      <c r="A49" s="9"/>
      <c r="B49" s="9"/>
      <c r="C49" s="9"/>
      <c r="D49" s="9"/>
    </row>
    <row r="50" spans="1:4" x14ac:dyDescent="0.25">
      <c r="A50" s="9"/>
      <c r="B50" s="9"/>
      <c r="C50" s="9"/>
      <c r="D50" s="9"/>
    </row>
  </sheetData>
  <mergeCells count="20">
    <mergeCell ref="A6:J6"/>
    <mergeCell ref="A12:A13"/>
    <mergeCell ref="A1:J1"/>
    <mergeCell ref="A2:J2"/>
    <mergeCell ref="A3:J3"/>
    <mergeCell ref="A4:J4"/>
    <mergeCell ref="A5:J5"/>
    <mergeCell ref="A46:A47"/>
    <mergeCell ref="A38:B39"/>
    <mergeCell ref="A40:B40"/>
    <mergeCell ref="A42:A43"/>
    <mergeCell ref="A7:A8"/>
    <mergeCell ref="A21:A22"/>
    <mergeCell ref="A15:A16"/>
    <mergeCell ref="A9:A10"/>
    <mergeCell ref="A18:A19"/>
    <mergeCell ref="A44:A45"/>
    <mergeCell ref="A24:A25"/>
    <mergeCell ref="A27:A28"/>
    <mergeCell ref="A30:A31"/>
  </mergeCells>
  <phoneticPr fontId="18" type="noConversion"/>
  <conditionalFormatting sqref="D42:D43">
    <cfRule type="cellIs" dxfId="12" priority="12" operator="equal">
      <formula>41935.5</formula>
    </cfRule>
    <cfRule type="cellIs" dxfId="11" priority="13" operator="equal">
      <formula>"Dr. Anzar Alam"</formula>
    </cfRule>
  </conditionalFormatting>
  <conditionalFormatting sqref="D42:D43">
    <cfRule type="cellIs" dxfId="10" priority="11" operator="equal">
      <formula>"Engr. M. Khalid "</formula>
    </cfRule>
  </conditionalFormatting>
  <conditionalFormatting sqref="D42:D43">
    <cfRule type="cellIs" dxfId="9" priority="10" operator="equal">
      <formula>"Advanced Power Electronics"</formula>
    </cfRule>
  </conditionalFormatting>
  <conditionalFormatting sqref="D42:D43">
    <cfRule type="cellIs" dxfId="8" priority="9" operator="equal">
      <formula>"Power Transmission and Distribution"</formula>
    </cfRule>
  </conditionalFormatting>
  <conditionalFormatting sqref="D42:D43">
    <cfRule type="cellIs" dxfId="7" priority="1" operator="equal">
      <formula>"Advanced Digital Signal Processing"</formula>
    </cfRule>
    <cfRule type="cellIs" dxfId="6" priority="2" operator="equal">
      <formula>"Advance Power System Protection"</formula>
    </cfRule>
    <cfRule type="cellIs" dxfId="5" priority="3" operator="equal">
      <formula>"Research Methodology"</formula>
    </cfRule>
    <cfRule type="cellIs" dxfId="4" priority="4" operator="equal">
      <formula>"Advanced Power System O &amp; C"</formula>
    </cfRule>
    <cfRule type="cellIs" dxfId="3" priority="5" operator="equal">
      <formula>"Advanced Digital Signal Processing"</formula>
    </cfRule>
    <cfRule type="cellIs" dxfId="2" priority="6" operator="equal">
      <formula>"Modern Control Theory"</formula>
    </cfRule>
    <cfRule type="cellIs" dxfId="1" priority="7" operator="equal">
      <formula>"Stochastic Systems "</formula>
    </cfRule>
    <cfRule type="cellIs" dxfId="0" priority="8" operator="equal">
      <formula>"Stochastic Systems"</formula>
    </cfRule>
  </conditionalFormatting>
  <printOptions horizontalCentered="1" verticalCentered="1"/>
  <pageMargins left="0" right="0" top="0" bottom="0" header="0" footer="0"/>
  <pageSetup paperSize="9" scale="4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MS EE &amp; PHD EE</vt:lpstr>
      <vt:lpstr>MSEE WEEKEND</vt:lpstr>
      <vt:lpstr>'MS EE &amp; PHD EE'!Print_Area</vt:lpstr>
      <vt:lpstr>'MSEE WEEKEND'!Print_Area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 Alam</dc:creator>
  <cp:lastModifiedBy>Zaryab Qazi</cp:lastModifiedBy>
  <cp:lastPrinted>2021-01-21T10:08:33Z</cp:lastPrinted>
  <dcterms:created xsi:type="dcterms:W3CDTF">2015-08-21T10:38:18Z</dcterms:created>
  <dcterms:modified xsi:type="dcterms:W3CDTF">2021-11-17T08:54:27Z</dcterms:modified>
</cp:coreProperties>
</file>