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yab Qazi\Desktop\Student Advisor\Time Table\Final TT SP21\"/>
    </mc:Choice>
  </mc:AlternateContent>
  <xr:revisionPtr revIDLastSave="0" documentId="13_ncr:1_{51E65A42-F53D-4495-ABEE-E3A33C4499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S EE &amp; PHD EE" sheetId="2" r:id="rId1"/>
    <sheet name="MSEE WEEKEND" sheetId="3" r:id="rId2"/>
  </sheets>
  <definedNames>
    <definedName name="_xlnm._FilterDatabase" localSheetId="0" hidden="1">'MS EE &amp; PHD EE'!$A$1:$A$48</definedName>
    <definedName name="_xlnm.Print_Area" localSheetId="0">'MS EE &amp; PHD EE'!$A$1:$P$48</definedName>
    <definedName name="_xlnm.Print_Area" localSheetId="1">'MSEE WEEKEND'!$A$1:$P$30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H24" i="3"/>
  <c r="B24" i="3"/>
  <c r="K24" i="3"/>
  <c r="L24" i="3"/>
  <c r="M24" i="3"/>
  <c r="N24" i="3"/>
  <c r="O24" i="3"/>
  <c r="P24" i="3"/>
  <c r="L45" i="2"/>
  <c r="M45" i="2"/>
  <c r="N45" i="2"/>
  <c r="O45" i="2"/>
  <c r="P45" i="2"/>
  <c r="K45" i="2"/>
  <c r="C24" i="3"/>
  <c r="D24" i="3"/>
  <c r="F45" i="2"/>
  <c r="B45" i="2"/>
  <c r="E24" i="3"/>
  <c r="C45" i="2"/>
  <c r="D45" i="2"/>
  <c r="E45" i="2"/>
  <c r="G45" i="2"/>
  <c r="H45" i="2"/>
  <c r="I45" i="2"/>
  <c r="J45" i="2"/>
  <c r="F24" i="3"/>
  <c r="G24" i="3"/>
  <c r="I24" i="3"/>
</calcChain>
</file>

<file path=xl/sharedStrings.xml><?xml version="1.0" encoding="utf-8"?>
<sst xmlns="http://schemas.openxmlformats.org/spreadsheetml/2006/main" count="138" uniqueCount="62">
  <si>
    <t>BAHRIA UNIVERSITY (KARACHI CAMPUS)</t>
  </si>
  <si>
    <t>DEPARTMENT OF ELECTRICAL ENGINEERING</t>
  </si>
  <si>
    <t>Class/Section</t>
  </si>
  <si>
    <t>MONDAY</t>
  </si>
  <si>
    <t>TUESDAY</t>
  </si>
  <si>
    <t>WEDNESDAY</t>
  </si>
  <si>
    <t>THURSDAY</t>
  </si>
  <si>
    <t>FRIDAY</t>
  </si>
  <si>
    <t>SATURDAY</t>
  </si>
  <si>
    <t>MS(EE)-2 (POWER)</t>
  </si>
  <si>
    <t>MS(EE)-3 (POWER)</t>
  </si>
  <si>
    <t>MS(EE)-4 (POWER)</t>
  </si>
  <si>
    <t>MS(EE)-2 (CONTROL)</t>
  </si>
  <si>
    <t>MS(EE)-3 (CONTROL)</t>
  </si>
  <si>
    <t>MS(EE)-4 (CONTROL)</t>
  </si>
  <si>
    <t>SUNDAY</t>
  </si>
  <si>
    <t>MSEE (Weekend)</t>
  </si>
  <si>
    <t>MSEE(WEEKEND)-1 (POWER SYSTEM)</t>
  </si>
  <si>
    <t>DR. MOHSIN AMAN</t>
  </si>
  <si>
    <t>DR. FARAH HAROON</t>
  </si>
  <si>
    <t>Research Methodology</t>
  </si>
  <si>
    <t>MS (EE) &amp; PhD (EE) Evening</t>
  </si>
  <si>
    <t>MSEE(WEEKEND)-3 (POWER SYSTEM)</t>
  </si>
  <si>
    <t>MSEE(WEEKEND)-4 (POWER SYSTEM)</t>
  </si>
  <si>
    <t>MS(EE)-1 (CONTROL)</t>
  </si>
  <si>
    <t>MS(EE)-1 (POWER)</t>
  </si>
  <si>
    <t>MS(EE)-1 (COMMUNICATION SYSTEM)</t>
  </si>
  <si>
    <t>MS(EE)-2 (COMMUNICATION SYSTEM)</t>
  </si>
  <si>
    <t>ENGR. FARAZ HUMAYUN</t>
  </si>
  <si>
    <t>DR. NAJAM M. AMIN</t>
  </si>
  <si>
    <t>DR. HAROON RASHEED</t>
  </si>
  <si>
    <t>MS(EE)-3 (COMMUNICATION SYSTEM)</t>
  </si>
  <si>
    <t>MS(EE)-4 (COMMUNICATION SYSTEM)</t>
  </si>
  <si>
    <t>Advanced Digital Image Processing</t>
  </si>
  <si>
    <t>MSEE(WEEKEND)-2 (POWER SYSTEM)</t>
  </si>
  <si>
    <t>Students</t>
  </si>
  <si>
    <t>Total Students</t>
  </si>
  <si>
    <t>On-Campus Exam</t>
  </si>
  <si>
    <t>Advanced Power System Protection</t>
  </si>
  <si>
    <t>Power Generation and Plant Operation</t>
  </si>
  <si>
    <t>ENGR. M. KHALID</t>
  </si>
  <si>
    <t>Power Transmission and Distribution</t>
  </si>
  <si>
    <t>Advanced Digital Communication Systems</t>
  </si>
  <si>
    <t>ENGR. MUKESH KUMAR</t>
  </si>
  <si>
    <t>ENGR. UMAIR ARIF</t>
  </si>
  <si>
    <t>Communication Technologies &amp; Platforms for IoT</t>
  </si>
  <si>
    <t>ENGR. FAISAL SIDDIQUI</t>
  </si>
  <si>
    <t>Electronic Design and Analysis</t>
  </si>
  <si>
    <t>Optimization Techniques in Electrical Engineering</t>
  </si>
  <si>
    <t>DR. TARIQ MAIRAJ</t>
  </si>
  <si>
    <t>ENGR. AURANGZEB RASHID</t>
  </si>
  <si>
    <t>Stochastic Process</t>
  </si>
  <si>
    <t>MSEE(WEEKEND)-1 (Automation &amp; Control)</t>
  </si>
  <si>
    <t>MUHAMMAD RAZA</t>
  </si>
  <si>
    <t>Power Generation &amp; Plant Operation</t>
  </si>
  <si>
    <t>Power System Reliability</t>
  </si>
  <si>
    <t>DR. RAJA MASOOD LARIK</t>
  </si>
  <si>
    <t>NO STUDENTS</t>
  </si>
  <si>
    <t>HOD EE(7-April-2021)</t>
  </si>
  <si>
    <t>Final term Examination Semester - Spring 2021</t>
  </si>
  <si>
    <t>3rd SESSION 06:00 (PM) TO 08:00 (PM)</t>
  </si>
  <si>
    <t>Final Term Examination Semester - 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</si>
</sst>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22"/>
      <color theme="1"/>
      <name val="Arial"/>
      <family val="2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15" fillId="0" borderId="0" xfId="0" applyFon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1504494</xdr:colOff>
      <xdr:row>0</xdr:row>
      <xdr:rowOff>141243</xdr:rowOff>
    </xdr:from>
    <xdr:to>
      <xdr:col>5</xdr:col>
      <xdr:colOff>758411</xdr:colOff>
      <xdr:row>3</xdr:row>
      <xdr:rowOff>198176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1182" y="141243"/>
          <a:ext cx="1111292" cy="1271371"/>
        </a:xfrm>
        <a:prstGeom prst="rect">
          <a:avLst/>
        </a:prstGeom>
      </xdr:spPr>
    </xdr:pic>
    <xdr:clientData/>
  </xdr:twoCellAnchor>
  <xdr:oneCellAnchor>
    <xdr:from>
      <xdr:col>8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48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444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054714" y="502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054714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54714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23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5839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718C4B3-5A78-45EA-AFC7-03D3FE5C06BB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3A9CF05-ECF8-4A35-8B88-3AD22F1A3E5B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4A8C136-96E8-4906-9550-B7C0F6D6B419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8B7760-7E8F-4DB3-AAE2-BA0E42F9EE09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C0A24F6-30CE-4721-B1AB-7F5A8D237561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B5370BD-5F44-4C83-8588-2E2A9BE89D53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23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E65F78E-59FF-4826-8CFD-C7292C4F8211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23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10AFCDA-B22C-4845-B4D0-EBCBE990F32B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23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E85E6C3-EDDB-4AE2-A5C5-09467670CB4F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23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F96C8D1-5CE5-4ACD-B499-74B8F099133C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23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BB5A1A-7413-4C67-8253-1751AFD1107A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23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C5A6CA6-5523-4897-A912-9B0189ECCE09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23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A779F1D-B3AA-4321-8CB9-8586A0E0581D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23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D4F7637-1CE9-4636-934F-5BFC38B1E487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23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530CDB7-530E-45A8-8CE8-29BB109EF179}"/>
            </a:ext>
          </a:extLst>
        </xdr:cNvPr>
        <xdr:cNvSpPr txBox="1"/>
      </xdr:nvSpPr>
      <xdr:spPr>
        <a:xfrm>
          <a:off x="20478750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C3C5804-78BD-48EC-AC06-04DC97D498CC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1AB4489-D5EF-4518-896C-21D4020B5B75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FA318B8-29E9-4FE0-9F13-6279D196D20C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ADCA46B-EE3F-48D6-BD2F-07F3ACAA4E0D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478AED0-A96E-449B-B4ED-96D95786EC71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23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9500E1C-65BB-43EA-B161-639B94BFCED5}"/>
            </a:ext>
          </a:extLst>
        </xdr:cNvPr>
        <xdr:cNvSpPr txBox="1"/>
      </xdr:nvSpPr>
      <xdr:spPr>
        <a:xfrm>
          <a:off x="37528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1D5F521-8181-489D-9A86-8DDC04606E42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D6AE790-680E-46C7-882B-2FC8CB75D41B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84822ED-A60F-4692-AF40-DF1B6324C6E6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BBEB42D-4C89-48DD-849A-9B519FCF7DA4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02CA567-5B96-4D35-B93A-39B333EEE6D4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6A6D7D6-503B-4989-9EDD-ABA206162059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18AD766A-BDE7-4C9C-A12A-BF9E55494F58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3BC6E13-20A8-4285-8ECA-FCE6574BF9F6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23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F1B067D-5BCB-499C-9DF2-9C2887226D97}"/>
            </a:ext>
          </a:extLst>
        </xdr:cNvPr>
        <xdr:cNvSpPr txBox="1"/>
      </xdr:nvSpPr>
      <xdr:spPr>
        <a:xfrm>
          <a:off x="37528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DCA1F9F-8546-496F-BCB1-E1C15EC2BD61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A7BAC26-1ECB-4081-A57F-D08A8971BF6E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E9BA181-8BD5-4106-8EBB-9F401C0C11BF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814CC2B-972A-43E3-91D5-65B59F7FAD2B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F1413256-A9D2-4584-AA1D-57C6FB0A8712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A785CDD-7D8E-4DB0-80BD-748122BC8524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A8DA009-FF00-4289-90FD-8B63207CD73C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F24E9EE-1D08-40AC-A914-81E96AE81D5B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1A2CFEC-224C-4CCF-9D63-697FDF25AE66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E48D45C-4912-42A5-9132-92636A7FF098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C563341-D0D0-42E6-BD46-3B00255E2643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3F46450-762A-4A50-9BE5-0ACFFEA65CD5}"/>
            </a:ext>
          </a:extLst>
        </xdr:cNvPr>
        <xdr:cNvSpPr txBox="1"/>
      </xdr:nvSpPr>
      <xdr:spPr>
        <a:xfrm>
          <a:off x="122266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8D31695-EC8A-49FA-A258-593C641F7952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6303DF7-3A68-4C23-A24D-9F353F4D6270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FADF718-83C7-470C-A029-876B9B90A3A1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DD9E4D7-AAB8-4662-83D7-E0B9AAED36D3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CD10DC6-2FC6-414A-A339-B75EF01A1ECB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666DA1F-0445-4F19-92C6-D4CE70D32012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23C74DC-96F0-4AB6-9884-F05E1E581B57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0487B27-3A6A-4355-8FAC-469CF46E8FE1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F7A16EE-6478-41D7-BFA8-7CE3BA27E36F}"/>
            </a:ext>
          </a:extLst>
        </xdr:cNvPr>
        <xdr:cNvSpPr txBox="1"/>
      </xdr:nvSpPr>
      <xdr:spPr>
        <a:xfrm>
          <a:off x="1749136" y="11152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1328737</xdr:colOff>
      <xdr:row>0</xdr:row>
      <xdr:rowOff>142859</xdr:rowOff>
    </xdr:from>
    <xdr:to>
      <xdr:col>4</xdr:col>
      <xdr:colOff>714373</xdr:colOff>
      <xdr:row>3</xdr:row>
      <xdr:rowOff>211127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9925" y="142859"/>
          <a:ext cx="957261" cy="1163643"/>
        </a:xfrm>
        <a:prstGeom prst="rect">
          <a:avLst/>
        </a:prstGeom>
      </xdr:spPr>
    </xdr:pic>
    <xdr:clientData/>
  </xdr:twoCellAnchor>
  <xdr:oneCellAnchor>
    <xdr:from>
      <xdr:col>6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47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44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822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1155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37222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066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6BD71D-9D64-40D2-A071-6D015FED2C53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CEE40E2-9E43-4EFC-9819-289DF3990D0D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7713B77-0674-4350-ABAD-173C2BB536AE}"/>
            </a:ext>
          </a:extLst>
        </xdr:cNvPr>
        <xdr:cNvSpPr txBox="1"/>
      </xdr:nvSpPr>
      <xdr:spPr>
        <a:xfrm>
          <a:off x="1269546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1B2523B-5CBC-4296-9240-6063885FD81B}"/>
            </a:ext>
          </a:extLst>
        </xdr:cNvPr>
        <xdr:cNvSpPr txBox="1"/>
      </xdr:nvSpPr>
      <xdr:spPr>
        <a:xfrm>
          <a:off x="200841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AC471AF-D56B-4332-96F7-AD86CB0FF2E4}"/>
            </a:ext>
          </a:extLst>
        </xdr:cNvPr>
        <xdr:cNvSpPr txBox="1"/>
      </xdr:nvSpPr>
      <xdr:spPr>
        <a:xfrm>
          <a:off x="1406434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A6F21C6-5F26-474B-8B23-75DAED115CFE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E29B828-FA58-42C3-A94F-17DAD87DC15B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F1B967-A0A2-462B-B844-FEDE2A7F96CE}"/>
            </a:ext>
          </a:extLst>
        </xdr:cNvPr>
        <xdr:cNvSpPr txBox="1"/>
      </xdr:nvSpPr>
      <xdr:spPr>
        <a:xfrm>
          <a:off x="1269546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BFBD252-B0FE-42FD-B09D-B101530FED01}"/>
            </a:ext>
          </a:extLst>
        </xdr:cNvPr>
        <xdr:cNvSpPr txBox="1"/>
      </xdr:nvSpPr>
      <xdr:spPr>
        <a:xfrm>
          <a:off x="200841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1CA19F9-FD5A-44AC-922C-92005156F025}"/>
            </a:ext>
          </a:extLst>
        </xdr:cNvPr>
        <xdr:cNvSpPr txBox="1"/>
      </xdr:nvSpPr>
      <xdr:spPr>
        <a:xfrm>
          <a:off x="6362700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8AD5691-6F3F-435B-83E8-2615387B356E}"/>
            </a:ext>
          </a:extLst>
        </xdr:cNvPr>
        <xdr:cNvSpPr txBox="1"/>
      </xdr:nvSpPr>
      <xdr:spPr>
        <a:xfrm>
          <a:off x="6434138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20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8EAD722-5A2C-45BC-AFA4-C71A9117F1B8}"/>
            </a:ext>
          </a:extLst>
        </xdr:cNvPr>
        <xdr:cNvSpPr txBox="1"/>
      </xdr:nvSpPr>
      <xdr:spPr>
        <a:xfrm>
          <a:off x="6434138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view="pageBreakPreview" zoomScale="55" zoomScaleSheetLayoutView="55" workbookViewId="0">
      <selection activeCell="H12" sqref="H12"/>
    </sheetView>
  </sheetViews>
  <sheetFormatPr defaultRowHeight="15" x14ac:dyDescent="0.25"/>
  <cols>
    <col min="1" max="2" width="26.140625" style="1" customWidth="1"/>
    <col min="3" max="3" width="35.28515625" style="1" customWidth="1"/>
    <col min="4" max="4" width="29.42578125" style="1" customWidth="1"/>
    <col min="5" max="5" width="27.7109375" style="1" customWidth="1"/>
    <col min="6" max="6" width="38.42578125" style="1" customWidth="1"/>
    <col min="7" max="7" width="25.5703125" style="1" customWidth="1"/>
    <col min="8" max="8" width="24.140625" style="1" customWidth="1"/>
    <col min="9" max="9" width="25.5703125" style="1" customWidth="1"/>
    <col min="10" max="10" width="40.140625" style="1" customWidth="1"/>
    <col min="11" max="11" width="23.7109375" style="1" customWidth="1"/>
    <col min="12" max="12" width="28.5703125" style="1" customWidth="1"/>
    <col min="13" max="13" width="21" style="1" customWidth="1"/>
    <col min="14" max="14" width="24.28515625" style="1" customWidth="1"/>
    <col min="15" max="15" width="24.5703125" style="1" customWidth="1"/>
    <col min="16" max="16" width="24.42578125" style="1" customWidth="1"/>
    <col min="17" max="16384" width="9.140625" style="1"/>
  </cols>
  <sheetData>
    <row r="1" spans="1:16" ht="30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35.25" customHeight="1" x14ac:dyDescent="0.25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30" customHeight="1" x14ac:dyDescent="0.25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2" customFormat="1" ht="23.2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2" customFormat="1" ht="23.25" customHeight="1" x14ac:dyDescent="0.25">
      <c r="A5" s="48" t="s">
        <v>37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3" customFormat="1" ht="29.25" customHeight="1" thickBot="1" x14ac:dyDescent="0.35">
      <c r="A6" s="49" t="s">
        <v>60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s="3" customFormat="1" ht="24.75" thickTop="1" thickBot="1" x14ac:dyDescent="0.35">
      <c r="A7" s="55" t="s">
        <v>2</v>
      </c>
      <c r="B7" s="30">
        <v>44380</v>
      </c>
      <c r="C7" s="30">
        <v>44381</v>
      </c>
      <c r="D7" s="30">
        <v>44382</v>
      </c>
      <c r="E7" s="30">
        <v>44383</v>
      </c>
      <c r="F7" s="30">
        <v>44384</v>
      </c>
      <c r="G7" s="30">
        <v>44385</v>
      </c>
      <c r="H7" s="30">
        <v>44386</v>
      </c>
      <c r="I7" s="30">
        <v>44387</v>
      </c>
      <c r="J7" s="30">
        <v>44388</v>
      </c>
      <c r="K7" s="30">
        <v>44389</v>
      </c>
      <c r="L7" s="30">
        <v>44390</v>
      </c>
      <c r="M7" s="30">
        <v>44391</v>
      </c>
      <c r="N7" s="30">
        <v>44392</v>
      </c>
      <c r="O7" s="30">
        <v>44393</v>
      </c>
      <c r="P7" s="30">
        <v>44394</v>
      </c>
    </row>
    <row r="8" spans="1:16" s="3" customFormat="1" ht="24.75" thickTop="1" thickBot="1" x14ac:dyDescent="0.35">
      <c r="A8" s="55"/>
      <c r="B8" s="31" t="s">
        <v>8</v>
      </c>
      <c r="C8" s="31" t="s">
        <v>15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7</v>
      </c>
      <c r="I8" s="31" t="s">
        <v>8</v>
      </c>
      <c r="J8" s="31" t="s">
        <v>15</v>
      </c>
      <c r="K8" s="31" t="s">
        <v>3</v>
      </c>
      <c r="L8" s="31" t="s">
        <v>4</v>
      </c>
      <c r="M8" s="31" t="s">
        <v>5</v>
      </c>
      <c r="N8" s="31" t="s">
        <v>6</v>
      </c>
      <c r="O8" s="31" t="s">
        <v>7</v>
      </c>
      <c r="P8" s="31" t="s">
        <v>8</v>
      </c>
    </row>
    <row r="9" spans="1:16" s="4" customFormat="1" ht="59.25" customHeight="1" thickTop="1" thickBot="1" x14ac:dyDescent="0.3">
      <c r="A9" s="56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1"/>
      <c r="L9" s="41"/>
      <c r="M9" s="41"/>
      <c r="N9" s="41"/>
      <c r="O9" s="41"/>
      <c r="P9" s="41"/>
    </row>
    <row r="10" spans="1:16" s="4" customFormat="1" ht="42.75" customHeight="1" thickTop="1" thickBot="1" x14ac:dyDescent="0.3">
      <c r="A10" s="56"/>
      <c r="B10" s="47"/>
      <c r="C10" s="47"/>
      <c r="D10" s="47"/>
      <c r="E10" s="47"/>
      <c r="F10" s="47"/>
      <c r="G10" s="47"/>
      <c r="H10" s="47"/>
      <c r="I10" s="47"/>
      <c r="J10" s="47"/>
      <c r="K10" s="41"/>
      <c r="L10" s="41"/>
      <c r="M10" s="41"/>
      <c r="N10" s="41"/>
      <c r="O10" s="41"/>
      <c r="P10" s="41"/>
    </row>
    <row r="11" spans="1:16" s="4" customFormat="1" ht="20.25" thickTop="1" thickBot="1" x14ac:dyDescent="0.3">
      <c r="A11" s="28" t="s">
        <v>35</v>
      </c>
      <c r="B11" s="47"/>
      <c r="C11" s="47"/>
      <c r="D11" s="47"/>
      <c r="E11" s="47"/>
      <c r="F11" s="47"/>
      <c r="G11" s="47"/>
      <c r="H11" s="47"/>
      <c r="I11" s="47"/>
      <c r="J11" s="47"/>
      <c r="K11" s="41"/>
      <c r="L11" s="41"/>
      <c r="M11" s="41"/>
      <c r="N11" s="41"/>
      <c r="O11" s="41"/>
      <c r="P11" s="41"/>
    </row>
    <row r="12" spans="1:16" s="4" customFormat="1" ht="68.25" customHeight="1" thickTop="1" thickBot="1" x14ac:dyDescent="0.3">
      <c r="A12" s="56" t="s">
        <v>9</v>
      </c>
      <c r="B12" s="47"/>
      <c r="C12" s="47"/>
      <c r="D12" s="47" t="s">
        <v>38</v>
      </c>
      <c r="E12" s="47"/>
      <c r="F12" s="47"/>
      <c r="G12" s="47"/>
      <c r="H12" s="47" t="s">
        <v>41</v>
      </c>
      <c r="I12" s="47"/>
      <c r="J12" s="47"/>
      <c r="K12" s="47" t="s">
        <v>39</v>
      </c>
      <c r="L12" s="41"/>
      <c r="M12" s="41"/>
      <c r="N12" s="41"/>
      <c r="O12" s="41"/>
      <c r="P12" s="41"/>
    </row>
    <row r="13" spans="1:16" s="4" customFormat="1" ht="46.5" customHeight="1" thickTop="1" thickBot="1" x14ac:dyDescent="0.3">
      <c r="A13" s="56"/>
      <c r="B13" s="47"/>
      <c r="C13" s="47"/>
      <c r="D13" s="47" t="s">
        <v>18</v>
      </c>
      <c r="E13" s="47"/>
      <c r="F13" s="47"/>
      <c r="G13" s="47"/>
      <c r="H13" s="47" t="s">
        <v>28</v>
      </c>
      <c r="I13" s="47"/>
      <c r="J13" s="47"/>
      <c r="K13" s="47" t="s">
        <v>40</v>
      </c>
      <c r="L13" s="41"/>
      <c r="M13" s="41"/>
      <c r="N13" s="41"/>
      <c r="O13" s="41"/>
      <c r="P13" s="41"/>
    </row>
    <row r="14" spans="1:16" s="4" customFormat="1" ht="20.25" thickTop="1" thickBot="1" x14ac:dyDescent="0.3">
      <c r="A14" s="28" t="s">
        <v>35</v>
      </c>
      <c r="B14" s="47"/>
      <c r="C14" s="47"/>
      <c r="D14" s="47">
        <v>4</v>
      </c>
      <c r="E14" s="47"/>
      <c r="F14" s="47"/>
      <c r="G14" s="47"/>
      <c r="H14" s="47">
        <v>4</v>
      </c>
      <c r="I14" s="47"/>
      <c r="J14" s="47"/>
      <c r="K14" s="47">
        <v>4</v>
      </c>
      <c r="L14" s="41"/>
      <c r="M14" s="41"/>
      <c r="N14" s="41"/>
      <c r="O14" s="41"/>
      <c r="P14" s="41"/>
    </row>
    <row r="15" spans="1:16" s="4" customFormat="1" ht="63.75" customHeight="1" thickTop="1" thickBot="1" x14ac:dyDescent="0.3">
      <c r="A15" s="56" t="s">
        <v>10</v>
      </c>
      <c r="B15" s="47"/>
      <c r="C15" s="47"/>
      <c r="D15" s="47" t="s">
        <v>38</v>
      </c>
      <c r="E15" s="47"/>
      <c r="F15" s="47"/>
      <c r="G15" s="47"/>
      <c r="H15" s="47"/>
      <c r="I15" s="47"/>
      <c r="J15" s="47"/>
      <c r="K15" s="47" t="s">
        <v>39</v>
      </c>
      <c r="L15" s="41"/>
      <c r="M15" s="41"/>
      <c r="N15" s="41"/>
      <c r="O15" s="41"/>
      <c r="P15" s="41"/>
    </row>
    <row r="16" spans="1:16" s="4" customFormat="1" ht="48.75" customHeight="1" thickTop="1" thickBot="1" x14ac:dyDescent="0.3">
      <c r="A16" s="56"/>
      <c r="B16" s="47"/>
      <c r="C16" s="47"/>
      <c r="D16" s="47" t="s">
        <v>18</v>
      </c>
      <c r="E16" s="47"/>
      <c r="F16" s="47"/>
      <c r="G16" s="47"/>
      <c r="H16" s="47"/>
      <c r="I16" s="47"/>
      <c r="J16" s="47"/>
      <c r="K16" s="47" t="s">
        <v>40</v>
      </c>
      <c r="L16" s="41"/>
      <c r="M16" s="41"/>
      <c r="N16" s="41"/>
      <c r="O16" s="41"/>
      <c r="P16" s="41"/>
    </row>
    <row r="17" spans="1:16" s="4" customFormat="1" ht="20.25" thickTop="1" thickBot="1" x14ac:dyDescent="0.3">
      <c r="A17" s="28" t="s">
        <v>35</v>
      </c>
      <c r="B17" s="47"/>
      <c r="C17" s="47"/>
      <c r="D17" s="47">
        <v>7</v>
      </c>
      <c r="E17" s="47"/>
      <c r="F17" s="47"/>
      <c r="G17" s="47"/>
      <c r="H17" s="47"/>
      <c r="I17" s="47"/>
      <c r="J17" s="47"/>
      <c r="K17" s="47">
        <v>6</v>
      </c>
      <c r="L17" s="41"/>
      <c r="M17" s="41"/>
      <c r="N17" s="41"/>
      <c r="O17" s="41"/>
      <c r="P17" s="41"/>
    </row>
    <row r="18" spans="1:16" s="4" customFormat="1" ht="76.5" customHeight="1" thickTop="1" thickBot="1" x14ac:dyDescent="0.3">
      <c r="A18" s="56" t="s">
        <v>11</v>
      </c>
      <c r="B18" s="47" t="s">
        <v>55</v>
      </c>
      <c r="C18" s="47"/>
      <c r="D18" s="47" t="s">
        <v>38</v>
      </c>
      <c r="E18" s="47"/>
      <c r="F18" s="47"/>
      <c r="G18" s="47"/>
      <c r="H18" s="47" t="s">
        <v>47</v>
      </c>
      <c r="I18" s="47"/>
      <c r="J18" s="47"/>
      <c r="K18" s="41"/>
      <c r="L18" s="41"/>
      <c r="M18" s="41"/>
      <c r="N18" s="41"/>
      <c r="O18" s="41"/>
      <c r="P18" s="41"/>
    </row>
    <row r="19" spans="1:16" s="4" customFormat="1" ht="48.75" customHeight="1" thickTop="1" thickBot="1" x14ac:dyDescent="0.3">
      <c r="A19" s="56"/>
      <c r="B19" s="47" t="s">
        <v>56</v>
      </c>
      <c r="C19" s="47"/>
      <c r="D19" s="47" t="s">
        <v>18</v>
      </c>
      <c r="E19" s="47"/>
      <c r="F19" s="47"/>
      <c r="G19" s="47"/>
      <c r="H19" s="47" t="s">
        <v>29</v>
      </c>
      <c r="I19" s="47"/>
      <c r="J19" s="47"/>
      <c r="K19" s="41"/>
      <c r="L19" s="41"/>
      <c r="M19" s="41"/>
      <c r="N19" s="41"/>
      <c r="O19" s="41"/>
      <c r="P19" s="41"/>
    </row>
    <row r="20" spans="1:16" s="4" customFormat="1" ht="20.25" thickTop="1" thickBot="1" x14ac:dyDescent="0.3">
      <c r="A20" s="28" t="s">
        <v>35</v>
      </c>
      <c r="B20" s="47">
        <v>1</v>
      </c>
      <c r="C20" s="47"/>
      <c r="D20" s="47">
        <v>7</v>
      </c>
      <c r="E20" s="47"/>
      <c r="F20" s="47"/>
      <c r="G20" s="47"/>
      <c r="H20" s="47">
        <v>3</v>
      </c>
      <c r="I20" s="47"/>
      <c r="J20" s="47"/>
      <c r="K20" s="41"/>
      <c r="L20" s="41"/>
      <c r="M20" s="41"/>
      <c r="N20" s="41"/>
      <c r="O20" s="41"/>
      <c r="P20" s="41"/>
    </row>
    <row r="21" spans="1:16" s="4" customFormat="1" ht="61.5" customHeight="1" thickTop="1" thickBot="1" x14ac:dyDescent="0.3">
      <c r="A21" s="58" t="s">
        <v>24</v>
      </c>
      <c r="B21" s="38"/>
      <c r="C21" s="38"/>
      <c r="D21" s="38"/>
      <c r="E21" s="38"/>
      <c r="F21" s="38"/>
      <c r="G21" s="38"/>
      <c r="H21" s="38"/>
      <c r="I21" s="38"/>
      <c r="J21" s="38"/>
      <c r="K21" s="42"/>
      <c r="L21" s="42"/>
      <c r="M21" s="42"/>
      <c r="N21" s="42"/>
      <c r="O21" s="42"/>
      <c r="P21" s="42"/>
    </row>
    <row r="22" spans="1:16" s="4" customFormat="1" ht="32.25" customHeight="1" thickTop="1" thickBot="1" x14ac:dyDescent="0.3">
      <c r="A22" s="58"/>
      <c r="B22" s="38"/>
      <c r="C22" s="38"/>
      <c r="D22" s="38"/>
      <c r="E22" s="38"/>
      <c r="F22" s="38"/>
      <c r="G22" s="38"/>
      <c r="H22" s="38"/>
      <c r="I22" s="38"/>
      <c r="J22" s="38"/>
      <c r="K22" s="42"/>
      <c r="L22" s="42"/>
      <c r="M22" s="42"/>
      <c r="N22" s="42"/>
      <c r="O22" s="42"/>
      <c r="P22" s="42"/>
    </row>
    <row r="23" spans="1:16" s="4" customFormat="1" ht="29.25" customHeight="1" thickTop="1" thickBot="1" x14ac:dyDescent="0.3">
      <c r="A23" s="29" t="s">
        <v>35</v>
      </c>
      <c r="B23" s="38"/>
      <c r="C23" s="38"/>
      <c r="D23" s="38"/>
      <c r="E23" s="38"/>
      <c r="F23" s="38"/>
      <c r="G23" s="38"/>
      <c r="H23" s="38"/>
      <c r="I23" s="38"/>
      <c r="J23" s="38"/>
      <c r="K23" s="42"/>
      <c r="L23" s="42"/>
      <c r="M23" s="42"/>
      <c r="N23" s="42"/>
      <c r="O23" s="42"/>
      <c r="P23" s="42"/>
    </row>
    <row r="24" spans="1:16" s="4" customFormat="1" ht="73.5" customHeight="1" thickTop="1" thickBot="1" x14ac:dyDescent="0.3">
      <c r="A24" s="58" t="s">
        <v>12</v>
      </c>
      <c r="B24" s="38"/>
      <c r="C24" s="38"/>
      <c r="D24" s="38"/>
      <c r="E24" s="38"/>
      <c r="F24" s="38"/>
      <c r="G24" s="38"/>
      <c r="H24" s="38"/>
      <c r="I24" s="38"/>
      <c r="J24" s="38"/>
      <c r="K24" s="42"/>
      <c r="L24" s="42"/>
      <c r="M24" s="42"/>
      <c r="N24" s="42"/>
      <c r="O24" s="42"/>
      <c r="P24" s="42"/>
    </row>
    <row r="25" spans="1:16" s="4" customFormat="1" ht="51" customHeight="1" thickTop="1" thickBot="1" x14ac:dyDescent="0.3">
      <c r="A25" s="58"/>
      <c r="B25" s="38"/>
      <c r="C25" s="38"/>
      <c r="D25" s="38"/>
      <c r="E25" s="38"/>
      <c r="F25" s="38"/>
      <c r="G25" s="38"/>
      <c r="H25" s="38"/>
      <c r="I25" s="38"/>
      <c r="J25" s="38"/>
      <c r="K25" s="42"/>
      <c r="L25" s="42"/>
      <c r="M25" s="42"/>
      <c r="N25" s="42"/>
      <c r="O25" s="42"/>
      <c r="P25" s="42"/>
    </row>
    <row r="26" spans="1:16" s="4" customFormat="1" ht="20.25" thickTop="1" thickBot="1" x14ac:dyDescent="0.3">
      <c r="A26" s="29" t="s">
        <v>35</v>
      </c>
      <c r="B26" s="38"/>
      <c r="C26" s="38"/>
      <c r="D26" s="38"/>
      <c r="E26" s="38"/>
      <c r="F26" s="38"/>
      <c r="G26" s="38"/>
      <c r="H26" s="38"/>
      <c r="I26" s="38"/>
      <c r="J26" s="38"/>
      <c r="K26" s="42"/>
      <c r="L26" s="42"/>
      <c r="M26" s="42"/>
      <c r="N26" s="42"/>
      <c r="O26" s="42"/>
      <c r="P26" s="42"/>
    </row>
    <row r="27" spans="1:16" s="22" customFormat="1" ht="60" customHeight="1" thickTop="1" thickBot="1" x14ac:dyDescent="0.3">
      <c r="A27" s="57" t="s">
        <v>13</v>
      </c>
      <c r="B27" s="37"/>
      <c r="C27" s="37"/>
      <c r="D27" s="37"/>
      <c r="E27" s="37"/>
      <c r="F27" s="37"/>
      <c r="G27" s="37"/>
      <c r="H27" s="37" t="s">
        <v>47</v>
      </c>
      <c r="I27" s="37"/>
      <c r="J27" s="37"/>
      <c r="K27" s="43"/>
      <c r="L27" s="43"/>
      <c r="M27" s="43"/>
      <c r="N27" s="43"/>
      <c r="O27" s="43"/>
      <c r="P27" s="43"/>
    </row>
    <row r="28" spans="1:16" s="22" customFormat="1" ht="66.75" customHeight="1" thickTop="1" thickBot="1" x14ac:dyDescent="0.3">
      <c r="A28" s="57"/>
      <c r="B28" s="37"/>
      <c r="C28" s="37"/>
      <c r="D28" s="37"/>
      <c r="E28" s="37"/>
      <c r="F28" s="37"/>
      <c r="G28" s="37"/>
      <c r="H28" s="37" t="s">
        <v>29</v>
      </c>
      <c r="I28" s="37"/>
      <c r="J28" s="37"/>
      <c r="K28" s="43"/>
      <c r="L28" s="43"/>
      <c r="M28" s="43"/>
      <c r="N28" s="43"/>
      <c r="O28" s="43"/>
      <c r="P28" s="43"/>
    </row>
    <row r="29" spans="1:16" s="22" customFormat="1" ht="20.25" thickTop="1" thickBot="1" x14ac:dyDescent="0.3">
      <c r="A29" s="29" t="s">
        <v>35</v>
      </c>
      <c r="B29" s="37"/>
      <c r="C29" s="37"/>
      <c r="D29" s="37"/>
      <c r="E29" s="37"/>
      <c r="F29" s="37"/>
      <c r="G29" s="37"/>
      <c r="H29" s="37">
        <v>2</v>
      </c>
      <c r="I29" s="37"/>
      <c r="J29" s="37"/>
      <c r="K29" s="43"/>
      <c r="L29" s="43"/>
      <c r="M29" s="43"/>
      <c r="N29" s="43"/>
      <c r="O29" s="43"/>
      <c r="P29" s="43"/>
    </row>
    <row r="30" spans="1:16" s="4" customFormat="1" ht="66.75" customHeight="1" thickTop="1" thickBot="1" x14ac:dyDescent="0.3">
      <c r="A30" s="58" t="s">
        <v>14</v>
      </c>
      <c r="B30" s="38"/>
      <c r="C30" s="38"/>
      <c r="D30" s="38" t="s">
        <v>38</v>
      </c>
      <c r="E30" s="38"/>
      <c r="F30" s="38" t="s">
        <v>33</v>
      </c>
      <c r="G30" s="38"/>
      <c r="H30" s="38"/>
      <c r="I30" s="38"/>
      <c r="J30" s="38"/>
      <c r="K30" s="42"/>
      <c r="L30" s="42"/>
      <c r="M30" s="42"/>
      <c r="N30" s="42"/>
      <c r="O30" s="42"/>
      <c r="P30" s="42"/>
    </row>
    <row r="31" spans="1:16" s="4" customFormat="1" ht="41.25" customHeight="1" thickTop="1" thickBot="1" x14ac:dyDescent="0.3">
      <c r="A31" s="58"/>
      <c r="B31" s="38"/>
      <c r="C31" s="38"/>
      <c r="D31" s="38" t="s">
        <v>18</v>
      </c>
      <c r="E31" s="38"/>
      <c r="F31" s="38" t="s">
        <v>44</v>
      </c>
      <c r="G31" s="38"/>
      <c r="H31" s="38"/>
      <c r="I31" s="38"/>
      <c r="J31" s="38"/>
      <c r="K31" s="42"/>
      <c r="L31" s="42"/>
      <c r="M31" s="42"/>
      <c r="N31" s="42"/>
      <c r="O31" s="42"/>
      <c r="P31" s="42"/>
    </row>
    <row r="32" spans="1:16" s="4" customFormat="1" ht="27.75" customHeight="1" thickTop="1" thickBot="1" x14ac:dyDescent="0.3">
      <c r="A32" s="29" t="s">
        <v>35</v>
      </c>
      <c r="B32" s="38"/>
      <c r="C32" s="38"/>
      <c r="D32" s="38">
        <v>3</v>
      </c>
      <c r="E32" s="38"/>
      <c r="F32" s="38">
        <v>3</v>
      </c>
      <c r="G32" s="38"/>
      <c r="H32" s="38"/>
      <c r="I32" s="38"/>
      <c r="J32" s="38"/>
      <c r="K32" s="42"/>
      <c r="L32" s="42"/>
      <c r="M32" s="42"/>
      <c r="N32" s="42"/>
      <c r="O32" s="42"/>
      <c r="P32" s="42"/>
    </row>
    <row r="33" spans="1:16" s="4" customFormat="1" ht="55.5" customHeight="1" thickTop="1" thickBot="1" x14ac:dyDescent="0.3">
      <c r="A33" s="5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1"/>
      <c r="L33" s="41"/>
      <c r="M33" s="41"/>
      <c r="N33" s="41"/>
      <c r="O33" s="41"/>
      <c r="P33" s="41"/>
    </row>
    <row r="34" spans="1:16" s="4" customFormat="1" ht="38.25" customHeight="1" thickTop="1" thickBot="1" x14ac:dyDescent="0.3">
      <c r="A34" s="56"/>
      <c r="B34" s="47"/>
      <c r="C34" s="47"/>
      <c r="D34" s="47"/>
      <c r="E34" s="47"/>
      <c r="F34" s="47"/>
      <c r="G34" s="47"/>
      <c r="H34" s="47"/>
      <c r="I34" s="47"/>
      <c r="J34" s="47"/>
      <c r="K34" s="41"/>
      <c r="L34" s="41"/>
      <c r="M34" s="41"/>
      <c r="N34" s="41"/>
      <c r="O34" s="41"/>
      <c r="P34" s="41"/>
    </row>
    <row r="35" spans="1:16" s="4" customFormat="1" ht="20.25" thickTop="1" thickBot="1" x14ac:dyDescent="0.3">
      <c r="A35" s="28" t="s">
        <v>35</v>
      </c>
      <c r="B35" s="47"/>
      <c r="C35" s="47"/>
      <c r="D35" s="47"/>
      <c r="E35" s="47"/>
      <c r="F35" s="47"/>
      <c r="G35" s="47"/>
      <c r="H35" s="47"/>
      <c r="I35" s="47"/>
      <c r="J35" s="47"/>
      <c r="K35" s="41"/>
      <c r="L35" s="41"/>
      <c r="M35" s="41"/>
      <c r="N35" s="41"/>
      <c r="O35" s="41"/>
      <c r="P35" s="41"/>
    </row>
    <row r="36" spans="1:16" s="4" customFormat="1" ht="69.75" customHeight="1" thickTop="1" thickBot="1" x14ac:dyDescent="0.3">
      <c r="A36" s="56" t="s">
        <v>27</v>
      </c>
      <c r="B36" s="47" t="s">
        <v>42</v>
      </c>
      <c r="C36" s="47"/>
      <c r="D36" s="47"/>
      <c r="E36" s="47"/>
      <c r="F36" s="47" t="s">
        <v>33</v>
      </c>
      <c r="G36" s="47"/>
      <c r="H36" s="47"/>
      <c r="I36" s="47"/>
      <c r="J36" s="47"/>
      <c r="K36" s="41"/>
      <c r="L36" s="47" t="s">
        <v>45</v>
      </c>
      <c r="M36" s="41"/>
      <c r="N36" s="41"/>
      <c r="O36" s="41"/>
      <c r="P36" s="41"/>
    </row>
    <row r="37" spans="1:16" s="4" customFormat="1" ht="78.75" customHeight="1" thickTop="1" thickBot="1" x14ac:dyDescent="0.3">
      <c r="A37" s="56"/>
      <c r="B37" s="47" t="s">
        <v>43</v>
      </c>
      <c r="C37" s="47"/>
      <c r="D37" s="47"/>
      <c r="E37" s="47"/>
      <c r="F37" s="47" t="s">
        <v>44</v>
      </c>
      <c r="G37" s="47"/>
      <c r="H37" s="47"/>
      <c r="I37" s="47"/>
      <c r="J37" s="47"/>
      <c r="K37" s="41"/>
      <c r="L37" s="47" t="s">
        <v>46</v>
      </c>
      <c r="M37" s="41"/>
      <c r="N37" s="41"/>
      <c r="O37" s="41"/>
      <c r="P37" s="41"/>
    </row>
    <row r="38" spans="1:16" s="4" customFormat="1" ht="20.25" thickTop="1" thickBot="1" x14ac:dyDescent="0.3">
      <c r="A38" s="28" t="s">
        <v>35</v>
      </c>
      <c r="B38" s="47">
        <v>5</v>
      </c>
      <c r="C38" s="47"/>
      <c r="D38" s="47"/>
      <c r="E38" s="47"/>
      <c r="F38" s="47">
        <v>5</v>
      </c>
      <c r="G38" s="47"/>
      <c r="H38" s="47"/>
      <c r="I38" s="47"/>
      <c r="J38" s="47"/>
      <c r="K38" s="41"/>
      <c r="L38" s="47">
        <v>5</v>
      </c>
      <c r="M38" s="41"/>
      <c r="N38" s="41"/>
      <c r="O38" s="41"/>
      <c r="P38" s="41"/>
    </row>
    <row r="39" spans="1:16" s="22" customFormat="1" ht="62.25" customHeight="1" thickTop="1" thickBot="1" x14ac:dyDescent="0.3">
      <c r="A39" s="56" t="s">
        <v>31</v>
      </c>
      <c r="B39" s="47" t="s">
        <v>42</v>
      </c>
      <c r="C39" s="47"/>
      <c r="D39" s="47"/>
      <c r="E39" s="47"/>
      <c r="F39" s="47" t="s">
        <v>33</v>
      </c>
      <c r="G39" s="47"/>
      <c r="H39" s="47"/>
      <c r="I39" s="47"/>
      <c r="J39" s="47"/>
      <c r="K39" s="41"/>
      <c r="L39" s="41"/>
      <c r="M39" s="41"/>
      <c r="N39" s="41"/>
      <c r="O39" s="41"/>
      <c r="P39" s="41"/>
    </row>
    <row r="40" spans="1:16" s="22" customFormat="1" ht="62.25" customHeight="1" thickTop="1" thickBot="1" x14ac:dyDescent="0.3">
      <c r="A40" s="56"/>
      <c r="B40" s="47" t="s">
        <v>43</v>
      </c>
      <c r="C40" s="47"/>
      <c r="D40" s="47"/>
      <c r="E40" s="47"/>
      <c r="F40" s="47" t="s">
        <v>44</v>
      </c>
      <c r="G40" s="47"/>
      <c r="H40" s="47"/>
      <c r="I40" s="47"/>
      <c r="J40" s="47"/>
      <c r="K40" s="41"/>
      <c r="L40" s="41"/>
      <c r="M40" s="41"/>
      <c r="N40" s="41"/>
      <c r="O40" s="41"/>
      <c r="P40" s="41"/>
    </row>
    <row r="41" spans="1:16" s="22" customFormat="1" ht="16.5" customHeight="1" thickTop="1" thickBot="1" x14ac:dyDescent="0.3">
      <c r="A41" s="56"/>
      <c r="B41" s="47">
        <v>1</v>
      </c>
      <c r="C41" s="47"/>
      <c r="D41" s="47"/>
      <c r="E41" s="47"/>
      <c r="F41" s="47">
        <v>2</v>
      </c>
      <c r="G41" s="47"/>
      <c r="H41" s="47"/>
      <c r="I41" s="47"/>
      <c r="J41" s="47"/>
      <c r="K41" s="41"/>
      <c r="L41" s="41"/>
      <c r="M41" s="41"/>
      <c r="N41" s="41"/>
      <c r="O41" s="41"/>
      <c r="P41" s="41"/>
    </row>
    <row r="42" spans="1:16" s="4" customFormat="1" ht="62.25" customHeight="1" thickTop="1" thickBot="1" x14ac:dyDescent="0.3">
      <c r="A42" s="56" t="s">
        <v>32</v>
      </c>
      <c r="B42" s="47"/>
      <c r="C42" s="47"/>
      <c r="D42" s="47"/>
      <c r="E42" s="47"/>
      <c r="F42" s="47"/>
      <c r="G42" s="47"/>
      <c r="H42" s="47"/>
      <c r="I42" s="47"/>
      <c r="J42" s="47"/>
      <c r="K42" s="41"/>
      <c r="L42" s="41"/>
      <c r="M42" s="41"/>
      <c r="N42" s="41"/>
      <c r="O42" s="41"/>
      <c r="P42" s="41"/>
    </row>
    <row r="43" spans="1:16" s="4" customFormat="1" ht="20.25" thickTop="1" thickBot="1" x14ac:dyDescent="0.3">
      <c r="A43" s="56"/>
      <c r="B43" s="47"/>
      <c r="C43" s="47"/>
      <c r="D43" s="47"/>
      <c r="E43" s="47"/>
      <c r="F43" s="47"/>
      <c r="G43" s="47"/>
      <c r="H43" s="47"/>
      <c r="I43" s="47"/>
      <c r="J43" s="47"/>
      <c r="K43" s="41"/>
      <c r="L43" s="41"/>
      <c r="M43" s="41"/>
      <c r="N43" s="41"/>
      <c r="O43" s="41"/>
      <c r="P43" s="41"/>
    </row>
    <row r="44" spans="1:16" s="4" customFormat="1" ht="20.25" thickTop="1" thickBot="1" x14ac:dyDescent="0.3">
      <c r="A44" s="28" t="s">
        <v>35</v>
      </c>
      <c r="B44" s="47"/>
      <c r="C44" s="47"/>
      <c r="D44" s="47"/>
      <c r="E44" s="47"/>
      <c r="F44" s="47"/>
      <c r="G44" s="47"/>
      <c r="H44" s="47"/>
      <c r="I44" s="47"/>
      <c r="J44" s="47"/>
      <c r="K44" s="41"/>
      <c r="L44" s="41"/>
      <c r="M44" s="41"/>
      <c r="N44" s="41"/>
      <c r="O44" s="41"/>
      <c r="P44" s="41"/>
    </row>
    <row r="45" spans="1:16" s="4" customFormat="1" ht="20.25" thickTop="1" thickBot="1" x14ac:dyDescent="0.3">
      <c r="A45" s="27" t="s">
        <v>36</v>
      </c>
      <c r="B45" s="27">
        <f>SUM(B11,B14,B17,B20,B23,B26,B29,B32,B35,B38,B41)</f>
        <v>7</v>
      </c>
      <c r="C45" s="27">
        <f t="shared" ref="C45:J45" si="0">SUM(C11,C14,C17,C20,C23,C26,C29,C32,C35,C38,C44)</f>
        <v>0</v>
      </c>
      <c r="D45" s="27">
        <f t="shared" si="0"/>
        <v>21</v>
      </c>
      <c r="E45" s="27">
        <f t="shared" si="0"/>
        <v>0</v>
      </c>
      <c r="F45" s="27">
        <f>SUM(F11,F14,F17,F20,F23,F26,F29,F32,F35,F38,F41)</f>
        <v>10</v>
      </c>
      <c r="G45" s="40">
        <f t="shared" si="0"/>
        <v>0</v>
      </c>
      <c r="H45" s="44">
        <f t="shared" si="0"/>
        <v>9</v>
      </c>
      <c r="I45" s="45">
        <f t="shared" si="0"/>
        <v>0</v>
      </c>
      <c r="J45" s="46">
        <f t="shared" si="0"/>
        <v>0</v>
      </c>
      <c r="K45" s="46">
        <f t="shared" ref="K45:P45" si="1">SUM(K11,K14,K17,K20,K23,K26,K29,K32,K35,K38,K44)</f>
        <v>10</v>
      </c>
      <c r="L45" s="46">
        <f t="shared" si="1"/>
        <v>5</v>
      </c>
      <c r="M45" s="46">
        <f t="shared" si="1"/>
        <v>0</v>
      </c>
      <c r="N45" s="46">
        <f t="shared" si="1"/>
        <v>0</v>
      </c>
      <c r="O45" s="46">
        <f t="shared" si="1"/>
        <v>0</v>
      </c>
      <c r="P45" s="46">
        <f t="shared" si="1"/>
        <v>0</v>
      </c>
    </row>
    <row r="46" spans="1:16" s="4" customFormat="1" ht="222" customHeight="1" thickTop="1" thickBot="1" x14ac:dyDescent="0.3">
      <c r="A46" s="14"/>
      <c r="B46" s="6"/>
      <c r="C46" s="16"/>
      <c r="D46" s="16"/>
      <c r="E46" s="16"/>
      <c r="F46" s="23"/>
      <c r="G46" s="23"/>
      <c r="H46" s="23"/>
    </row>
    <row r="47" spans="1:16" ht="15.75" customHeight="1" thickTop="1" x14ac:dyDescent="0.25">
      <c r="A47" s="53" t="s">
        <v>58</v>
      </c>
      <c r="B47" s="53"/>
      <c r="C47" s="53"/>
      <c r="D47" s="53"/>
    </row>
    <row r="48" spans="1:16" ht="15" customHeight="1" x14ac:dyDescent="0.25">
      <c r="A48" s="54"/>
      <c r="B48" s="54"/>
      <c r="C48" s="54"/>
      <c r="D48" s="54"/>
      <c r="H48" s="15"/>
    </row>
  </sheetData>
  <mergeCells count="20">
    <mergeCell ref="A47:D48"/>
    <mergeCell ref="A7:A8"/>
    <mergeCell ref="A18:A19"/>
    <mergeCell ref="A27:A28"/>
    <mergeCell ref="A30:A31"/>
    <mergeCell ref="A24:A25"/>
    <mergeCell ref="A12:A13"/>
    <mergeCell ref="A15:A16"/>
    <mergeCell ref="A21:A22"/>
    <mergeCell ref="A9:A10"/>
    <mergeCell ref="A42:A43"/>
    <mergeCell ref="A33:A34"/>
    <mergeCell ref="A36:A37"/>
    <mergeCell ref="A39:A41"/>
    <mergeCell ref="A1:P1"/>
    <mergeCell ref="A6:P6"/>
    <mergeCell ref="A5:P5"/>
    <mergeCell ref="A4:P4"/>
    <mergeCell ref="A3:P3"/>
    <mergeCell ref="A2:P2"/>
  </mergeCells>
  <phoneticPr fontId="18" type="noConversion"/>
  <printOptions horizontalCentered="1" verticalCentered="1"/>
  <pageMargins left="0" right="0" top="0" bottom="0" header="0" footer="0"/>
  <pageSetup paperSize="9" scale="2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view="pageBreakPreview" zoomScale="70" zoomScaleSheetLayoutView="70" workbookViewId="0">
      <selection activeCell="A3" sqref="A3:P3"/>
    </sheetView>
  </sheetViews>
  <sheetFormatPr defaultRowHeight="15" x14ac:dyDescent="0.25"/>
  <cols>
    <col min="1" max="1" width="26.140625" style="1" customWidth="1"/>
    <col min="2" max="2" width="32.7109375" style="1" customWidth="1"/>
    <col min="3" max="3" width="26.5703125" style="1" customWidth="1"/>
    <col min="4" max="4" width="23.42578125" style="1" customWidth="1"/>
    <col min="5" max="5" width="23.7109375" style="1" customWidth="1"/>
    <col min="6" max="6" width="23" style="1" customWidth="1"/>
    <col min="7" max="7" width="16.28515625" style="1" customWidth="1"/>
    <col min="8" max="8" width="29" style="1" customWidth="1"/>
    <col min="9" max="9" width="18.140625" style="1" customWidth="1"/>
    <col min="10" max="10" width="31.85546875" style="1" customWidth="1"/>
    <col min="11" max="11" width="18.42578125" style="1" customWidth="1"/>
    <col min="12" max="13" width="19.7109375" style="1" customWidth="1"/>
    <col min="14" max="14" width="17.140625" style="1" customWidth="1"/>
    <col min="15" max="15" width="18.140625" style="1" customWidth="1"/>
    <col min="16" max="16" width="18.85546875" style="1" customWidth="1"/>
    <col min="17" max="16384" width="9.140625" style="1"/>
  </cols>
  <sheetData>
    <row r="1" spans="1:16" ht="30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5.5" customHeight="1" x14ac:dyDescent="0.25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0" customHeight="1" x14ac:dyDescent="0.25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s="2" customFormat="1" ht="23.2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2" customFormat="1" ht="23.25" customHeight="1" x14ac:dyDescent="0.25">
      <c r="A5" s="48" t="s">
        <v>37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3" customFormat="1" ht="43.5" customHeight="1" thickBot="1" x14ac:dyDescent="0.35">
      <c r="A6" s="49" t="s">
        <v>60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s="3" customFormat="1" ht="35.1" customHeight="1" thickTop="1" thickBot="1" x14ac:dyDescent="0.35">
      <c r="A7" s="68" t="s">
        <v>2</v>
      </c>
      <c r="B7" s="24">
        <v>44380</v>
      </c>
      <c r="C7" s="24">
        <v>44381</v>
      </c>
      <c r="D7" s="24">
        <v>44382</v>
      </c>
      <c r="E7" s="24">
        <v>44383</v>
      </c>
      <c r="F7" s="24">
        <v>44384</v>
      </c>
      <c r="G7" s="24">
        <v>44385</v>
      </c>
      <c r="H7" s="24">
        <v>44386</v>
      </c>
      <c r="I7" s="24">
        <v>44387</v>
      </c>
      <c r="J7" s="24">
        <v>44388</v>
      </c>
      <c r="K7" s="24">
        <v>44389</v>
      </c>
      <c r="L7" s="24">
        <v>44390</v>
      </c>
      <c r="M7" s="24">
        <v>44391</v>
      </c>
      <c r="N7" s="24">
        <v>44392</v>
      </c>
      <c r="O7" s="24">
        <v>44393</v>
      </c>
      <c r="P7" s="24">
        <v>44394</v>
      </c>
    </row>
    <row r="8" spans="1:16" s="4" customFormat="1" ht="30" customHeight="1" thickTop="1" thickBot="1" x14ac:dyDescent="0.3">
      <c r="A8" s="69"/>
      <c r="B8" s="25" t="s">
        <v>8</v>
      </c>
      <c r="C8" s="25" t="s">
        <v>15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5" t="s">
        <v>15</v>
      </c>
      <c r="K8" s="25" t="s">
        <v>3</v>
      </c>
      <c r="L8" s="25" t="s">
        <v>4</v>
      </c>
      <c r="M8" s="25" t="s">
        <v>5</v>
      </c>
      <c r="N8" s="25" t="s">
        <v>6</v>
      </c>
      <c r="O8" s="25" t="s">
        <v>7</v>
      </c>
      <c r="P8" s="25" t="s">
        <v>8</v>
      </c>
    </row>
    <row r="9" spans="1:16" ht="78.75" customHeight="1" thickTop="1" thickBot="1" x14ac:dyDescent="0.3">
      <c r="A9" s="56" t="s">
        <v>17</v>
      </c>
      <c r="B9" s="36" t="s">
        <v>51</v>
      </c>
      <c r="C9" s="36"/>
      <c r="D9" s="34"/>
      <c r="E9" s="32"/>
      <c r="F9" s="32"/>
      <c r="G9" s="32"/>
      <c r="H9" s="36" t="s">
        <v>48</v>
      </c>
      <c r="I9" s="32"/>
      <c r="J9" s="36" t="s">
        <v>20</v>
      </c>
      <c r="K9" s="36"/>
      <c r="L9" s="36"/>
      <c r="M9" s="36"/>
      <c r="N9" s="36"/>
      <c r="O9" s="36"/>
      <c r="P9" s="36"/>
    </row>
    <row r="10" spans="1:16" ht="48.75" customHeight="1" thickTop="1" thickBot="1" x14ac:dyDescent="0.3">
      <c r="A10" s="56"/>
      <c r="B10" s="36" t="s">
        <v>19</v>
      </c>
      <c r="C10" s="36"/>
      <c r="D10" s="34"/>
      <c r="E10" s="32"/>
      <c r="F10" s="32"/>
      <c r="G10" s="32"/>
      <c r="H10" s="36" t="s">
        <v>49</v>
      </c>
      <c r="I10" s="32"/>
      <c r="J10" s="36" t="s">
        <v>50</v>
      </c>
      <c r="K10" s="36"/>
      <c r="L10" s="36"/>
      <c r="M10" s="36"/>
      <c r="N10" s="36"/>
      <c r="O10" s="36"/>
      <c r="P10" s="36"/>
    </row>
    <row r="11" spans="1:16" ht="23.25" customHeight="1" thickTop="1" thickBot="1" x14ac:dyDescent="0.3">
      <c r="A11" s="26" t="s">
        <v>35</v>
      </c>
      <c r="B11" s="36">
        <v>6</v>
      </c>
      <c r="C11" s="36"/>
      <c r="D11" s="34"/>
      <c r="E11" s="32"/>
      <c r="F11" s="32"/>
      <c r="G11" s="32"/>
      <c r="H11" s="36">
        <v>7</v>
      </c>
      <c r="I11" s="32"/>
      <c r="J11" s="36">
        <v>6</v>
      </c>
      <c r="K11" s="36"/>
      <c r="L11" s="36"/>
      <c r="M11" s="36"/>
      <c r="N11" s="36"/>
      <c r="O11" s="36"/>
      <c r="P11" s="36"/>
    </row>
    <row r="12" spans="1:16" ht="64.5" customHeight="1" thickTop="1" thickBot="1" x14ac:dyDescent="0.3">
      <c r="A12" s="71" t="s">
        <v>34</v>
      </c>
      <c r="B12" s="36" t="s">
        <v>54</v>
      </c>
      <c r="C12" s="36"/>
      <c r="D12" s="34"/>
      <c r="E12" s="34"/>
      <c r="F12" s="34"/>
      <c r="G12" s="33"/>
      <c r="H12" s="36" t="s">
        <v>41</v>
      </c>
      <c r="I12" s="34"/>
      <c r="J12" s="36" t="s">
        <v>38</v>
      </c>
      <c r="K12" s="36"/>
      <c r="L12" s="36"/>
      <c r="M12" s="36"/>
      <c r="N12" s="36"/>
      <c r="O12" s="36"/>
      <c r="P12" s="36"/>
    </row>
    <row r="13" spans="1:16" ht="57" customHeight="1" thickTop="1" thickBot="1" x14ac:dyDescent="0.3">
      <c r="A13" s="72"/>
      <c r="B13" s="36" t="s">
        <v>30</v>
      </c>
      <c r="C13" s="36"/>
      <c r="D13" s="34"/>
      <c r="E13" s="34"/>
      <c r="F13" s="34"/>
      <c r="G13" s="33"/>
      <c r="H13" s="36" t="s">
        <v>28</v>
      </c>
      <c r="I13" s="34"/>
      <c r="J13" s="36" t="s">
        <v>53</v>
      </c>
      <c r="K13" s="36"/>
      <c r="L13" s="36"/>
      <c r="M13" s="36"/>
      <c r="N13" s="36"/>
      <c r="O13" s="36"/>
      <c r="P13" s="36"/>
    </row>
    <row r="14" spans="1:16" ht="35.1" customHeight="1" thickTop="1" thickBot="1" x14ac:dyDescent="0.3">
      <c r="A14" s="33" t="s">
        <v>35</v>
      </c>
      <c r="B14" s="36">
        <v>7</v>
      </c>
      <c r="C14" s="36"/>
      <c r="D14" s="34"/>
      <c r="E14" s="34"/>
      <c r="F14" s="34"/>
      <c r="G14" s="33"/>
      <c r="H14" s="36">
        <v>7</v>
      </c>
      <c r="I14" s="34"/>
      <c r="J14" s="36">
        <v>7</v>
      </c>
      <c r="K14" s="36"/>
      <c r="L14" s="36"/>
      <c r="M14" s="36"/>
      <c r="N14" s="36"/>
      <c r="O14" s="36"/>
      <c r="P14" s="36"/>
    </row>
    <row r="15" spans="1:16" s="20" customFormat="1" ht="45" customHeight="1" thickTop="1" thickBot="1" x14ac:dyDescent="0.3">
      <c r="A15" s="56" t="s">
        <v>22</v>
      </c>
      <c r="B15" s="60" t="s">
        <v>57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s="21" customFormat="1" ht="35.1" customHeight="1" thickTop="1" thickBot="1" x14ac:dyDescent="0.3">
      <c r="A16" s="56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s="21" customFormat="1" ht="35.1" customHeight="1" thickTop="1" thickBot="1" x14ac:dyDescent="0.3">
      <c r="A17" s="26" t="s">
        <v>35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s="21" customFormat="1" ht="42.75" customHeight="1" thickTop="1" thickBot="1" x14ac:dyDescent="0.3">
      <c r="A18" s="71" t="s">
        <v>23</v>
      </c>
      <c r="B18" s="36" t="s">
        <v>55</v>
      </c>
      <c r="C18" s="36"/>
      <c r="D18" s="34"/>
      <c r="E18" s="34"/>
      <c r="F18" s="33"/>
      <c r="G18" s="33"/>
      <c r="H18" s="36" t="s">
        <v>47</v>
      </c>
      <c r="I18" s="33"/>
      <c r="J18" s="36" t="s">
        <v>38</v>
      </c>
      <c r="K18" s="36"/>
      <c r="L18" s="36"/>
      <c r="M18" s="36"/>
      <c r="N18" s="36"/>
      <c r="O18" s="36"/>
      <c r="P18" s="36"/>
    </row>
    <row r="19" spans="1:16" s="21" customFormat="1" ht="42.75" customHeight="1" thickTop="1" thickBot="1" x14ac:dyDescent="0.3">
      <c r="A19" s="72"/>
      <c r="B19" s="36" t="s">
        <v>56</v>
      </c>
      <c r="C19" s="36"/>
      <c r="D19" s="34"/>
      <c r="E19" s="34"/>
      <c r="F19" s="33"/>
      <c r="G19" s="33"/>
      <c r="H19" s="36" t="s">
        <v>29</v>
      </c>
      <c r="I19" s="33"/>
      <c r="J19" s="36" t="s">
        <v>53</v>
      </c>
      <c r="K19" s="36"/>
      <c r="L19" s="36"/>
      <c r="M19" s="36"/>
      <c r="N19" s="36"/>
      <c r="O19" s="36"/>
      <c r="P19" s="36"/>
    </row>
    <row r="20" spans="1:16" s="21" customFormat="1" ht="35.1" customHeight="1" thickTop="1" thickBot="1" x14ac:dyDescent="0.3">
      <c r="A20" s="33" t="s">
        <v>35</v>
      </c>
      <c r="B20" s="36">
        <v>5</v>
      </c>
      <c r="C20" s="36"/>
      <c r="D20" s="34"/>
      <c r="E20" s="34"/>
      <c r="F20" s="33"/>
      <c r="G20" s="33"/>
      <c r="H20" s="36">
        <v>2</v>
      </c>
      <c r="I20" s="33"/>
      <c r="J20" s="36">
        <v>5</v>
      </c>
      <c r="K20" s="36"/>
      <c r="L20" s="36"/>
      <c r="M20" s="36"/>
      <c r="N20" s="36"/>
      <c r="O20" s="36"/>
      <c r="P20" s="36"/>
    </row>
    <row r="21" spans="1:16" s="4" customFormat="1" ht="63" customHeight="1" thickTop="1" thickBot="1" x14ac:dyDescent="0.3">
      <c r="A21" s="70" t="s">
        <v>52</v>
      </c>
      <c r="B21" s="39" t="s">
        <v>51</v>
      </c>
      <c r="C21" s="39"/>
      <c r="D21" s="35"/>
      <c r="E21" s="35"/>
      <c r="F21" s="35"/>
      <c r="G21" s="35"/>
      <c r="H21" s="39" t="s">
        <v>48</v>
      </c>
      <c r="I21" s="35"/>
      <c r="J21" s="39" t="s">
        <v>20</v>
      </c>
      <c r="K21" s="39"/>
      <c r="L21" s="39"/>
      <c r="M21" s="39"/>
      <c r="N21" s="39"/>
      <c r="O21" s="39"/>
      <c r="P21" s="39"/>
    </row>
    <row r="22" spans="1:16" ht="42.75" customHeight="1" thickTop="1" thickBot="1" x14ac:dyDescent="0.3">
      <c r="A22" s="70"/>
      <c r="B22" s="39" t="s">
        <v>19</v>
      </c>
      <c r="C22" s="39"/>
      <c r="D22" s="35"/>
      <c r="E22" s="35"/>
      <c r="F22" s="35"/>
      <c r="G22" s="35"/>
      <c r="H22" s="39" t="s">
        <v>49</v>
      </c>
      <c r="I22" s="35"/>
      <c r="J22" s="39" t="s">
        <v>50</v>
      </c>
      <c r="K22" s="39"/>
      <c r="L22" s="39"/>
      <c r="M22" s="39"/>
      <c r="N22" s="39"/>
      <c r="O22" s="39"/>
      <c r="P22" s="39"/>
    </row>
    <row r="23" spans="1:16" ht="35.1" customHeight="1" thickTop="1" thickBot="1" x14ac:dyDescent="0.3">
      <c r="A23" s="35" t="s">
        <v>35</v>
      </c>
      <c r="B23" s="39">
        <v>6</v>
      </c>
      <c r="C23" s="39"/>
      <c r="D23" s="35"/>
      <c r="E23" s="35"/>
      <c r="F23" s="35"/>
      <c r="G23" s="35"/>
      <c r="H23" s="39">
        <v>6</v>
      </c>
      <c r="I23" s="35"/>
      <c r="J23" s="39">
        <v>6</v>
      </c>
      <c r="K23" s="39"/>
      <c r="L23" s="39"/>
      <c r="M23" s="39"/>
      <c r="N23" s="39"/>
      <c r="O23" s="39"/>
      <c r="P23" s="39"/>
    </row>
    <row r="24" spans="1:16" s="19" customFormat="1" ht="35.1" customHeight="1" thickTop="1" thickBot="1" x14ac:dyDescent="0.3">
      <c r="A24" s="27" t="s">
        <v>36</v>
      </c>
      <c r="B24" s="27">
        <f>SUM(B11,B14,B20,B23)</f>
        <v>24</v>
      </c>
      <c r="C24" s="27">
        <f>SUM(C11,C20,C23,C14)</f>
        <v>0</v>
      </c>
      <c r="D24" s="27">
        <f>SUM(D11,D14,D20,D23)</f>
        <v>0</v>
      </c>
      <c r="E24" s="27">
        <f>SUM(E11,E20,E23,E14)</f>
        <v>0</v>
      </c>
      <c r="F24" s="27">
        <f t="shared" ref="F24:I24" si="0">SUM(F11,F17,F23)</f>
        <v>0</v>
      </c>
      <c r="G24" s="27">
        <f t="shared" si="0"/>
        <v>0</v>
      </c>
      <c r="H24" s="27">
        <f>SUM(H11,H14,H20,H23,)</f>
        <v>22</v>
      </c>
      <c r="I24" s="27">
        <f t="shared" si="0"/>
        <v>0</v>
      </c>
      <c r="J24" s="27">
        <f>SUM(J11,J20,J23,J14)</f>
        <v>24</v>
      </c>
      <c r="K24" s="27">
        <f t="shared" ref="K24:P24" si="1">SUM(K11,K20,K23,K14)</f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27">
        <f t="shared" si="1"/>
        <v>0</v>
      </c>
      <c r="P24" s="27">
        <f t="shared" si="1"/>
        <v>0</v>
      </c>
    </row>
    <row r="25" spans="1:16" s="19" customFormat="1" ht="35.1" customHeight="1" thickTop="1" x14ac:dyDescent="0.25">
      <c r="A25" s="17"/>
      <c r="B25" s="18"/>
      <c r="C25" s="18"/>
      <c r="D25" s="18"/>
    </row>
    <row r="26" spans="1:16" s="19" customFormat="1" ht="35.1" customHeight="1" x14ac:dyDescent="0.25">
      <c r="A26" s="17"/>
      <c r="B26" s="18"/>
      <c r="C26" s="18"/>
      <c r="D26" s="18"/>
    </row>
    <row r="27" spans="1:16" s="19" customFormat="1" ht="103.5" customHeight="1" x14ac:dyDescent="0.25">
      <c r="A27" s="17"/>
      <c r="B27" s="18"/>
      <c r="C27" s="18"/>
      <c r="D27" s="18"/>
    </row>
    <row r="28" spans="1:16" ht="15.75" thickBot="1" x14ac:dyDescent="0.3">
      <c r="A28" s="13"/>
      <c r="B28" s="13"/>
    </row>
    <row r="29" spans="1:16" ht="15.75" thickTop="1" x14ac:dyDescent="0.25">
      <c r="A29" s="65" t="s">
        <v>58</v>
      </c>
      <c r="B29" s="65"/>
    </row>
    <row r="30" spans="1:16" x14ac:dyDescent="0.25">
      <c r="A30" s="65"/>
      <c r="B30" s="65"/>
    </row>
    <row r="31" spans="1:16" ht="18.75" x14ac:dyDescent="0.3">
      <c r="A31" s="66"/>
      <c r="B31" s="67"/>
    </row>
    <row r="33" spans="1:4" x14ac:dyDescent="0.25">
      <c r="A33" s="64"/>
      <c r="B33" s="7"/>
      <c r="C33" s="8"/>
      <c r="D33" s="6"/>
    </row>
    <row r="34" spans="1:4" x14ac:dyDescent="0.25">
      <c r="A34" s="64"/>
      <c r="B34" s="7"/>
      <c r="C34" s="10"/>
      <c r="D34" s="5"/>
    </row>
    <row r="35" spans="1:4" x14ac:dyDescent="0.25">
      <c r="A35" s="64"/>
      <c r="B35" s="10"/>
      <c r="C35" s="8"/>
      <c r="D35" s="10"/>
    </row>
    <row r="36" spans="1:4" x14ac:dyDescent="0.25">
      <c r="A36" s="64"/>
      <c r="B36" s="11"/>
      <c r="C36" s="10"/>
      <c r="D36" s="11"/>
    </row>
    <row r="37" spans="1:4" x14ac:dyDescent="0.25">
      <c r="A37" s="64"/>
      <c r="B37" s="7"/>
      <c r="C37" s="8"/>
      <c r="D37" s="12"/>
    </row>
    <row r="38" spans="1:4" x14ac:dyDescent="0.25">
      <c r="A38" s="64"/>
      <c r="B38" s="7"/>
      <c r="C38" s="10"/>
      <c r="D38" s="7"/>
    </row>
    <row r="39" spans="1:4" x14ac:dyDescent="0.25">
      <c r="A39" s="9"/>
      <c r="B39" s="9"/>
      <c r="C39" s="9"/>
      <c r="D39" s="9"/>
    </row>
    <row r="40" spans="1:4" x14ac:dyDescent="0.25">
      <c r="A40" s="9"/>
      <c r="B40" s="9"/>
      <c r="C40" s="9"/>
      <c r="D40" s="9"/>
    </row>
    <row r="41" spans="1:4" x14ac:dyDescent="0.25">
      <c r="A41" s="9"/>
      <c r="B41" s="9"/>
      <c r="C41" s="9"/>
      <c r="D41" s="9"/>
    </row>
  </sheetData>
  <mergeCells count="18">
    <mergeCell ref="A37:A38"/>
    <mergeCell ref="A29:B30"/>
    <mergeCell ref="A31:B31"/>
    <mergeCell ref="A33:A34"/>
    <mergeCell ref="A7:A8"/>
    <mergeCell ref="A21:A22"/>
    <mergeCell ref="A15:A16"/>
    <mergeCell ref="A9:A10"/>
    <mergeCell ref="A18:A19"/>
    <mergeCell ref="A35:A36"/>
    <mergeCell ref="A12:A13"/>
    <mergeCell ref="A3:P3"/>
    <mergeCell ref="A2:P2"/>
    <mergeCell ref="A1:P1"/>
    <mergeCell ref="B15:P17"/>
    <mergeCell ref="A6:P6"/>
    <mergeCell ref="A5:P5"/>
    <mergeCell ref="A4:P4"/>
  </mergeCells>
  <phoneticPr fontId="18" type="noConversion"/>
  <conditionalFormatting sqref="D33:D34">
    <cfRule type="cellIs" dxfId="12" priority="12" operator="equal">
      <formula>41935.5</formula>
    </cfRule>
    <cfRule type="cellIs" dxfId="11" priority="13" operator="equal">
      <formula>"Dr. Anzar Alam"</formula>
    </cfRule>
  </conditionalFormatting>
  <conditionalFormatting sqref="D33:D34">
    <cfRule type="cellIs" dxfId="10" priority="11" operator="equal">
      <formula>"Engr. M. Khalid "</formula>
    </cfRule>
  </conditionalFormatting>
  <conditionalFormatting sqref="D33:D34">
    <cfRule type="cellIs" dxfId="9" priority="10" operator="equal">
      <formula>"Advanced Power Electronics"</formula>
    </cfRule>
  </conditionalFormatting>
  <conditionalFormatting sqref="D33:D34">
    <cfRule type="cellIs" dxfId="8" priority="9" operator="equal">
      <formula>"Power Transmission and Distribution"</formula>
    </cfRule>
  </conditionalFormatting>
  <conditionalFormatting sqref="D33:D34">
    <cfRule type="cellIs" dxfId="7" priority="1" operator="equal">
      <formula>"Advanced Digital Signal Processing"</formula>
    </cfRule>
    <cfRule type="cellIs" dxfId="6" priority="2" operator="equal">
      <formula>"Advance Power System Protection"</formula>
    </cfRule>
    <cfRule type="cellIs" dxfId="5" priority="3" operator="equal">
      <formula>"Research Methodology"</formula>
    </cfRule>
    <cfRule type="cellIs" dxfId="4" priority="4" operator="equal">
      <formula>"Advanced Power System O &amp; C"</formula>
    </cfRule>
    <cfRule type="cellIs" dxfId="3" priority="5" operator="equal">
      <formula>"Advanced Digital Signal Processing"</formula>
    </cfRule>
    <cfRule type="cellIs" dxfId="2" priority="6" operator="equal">
      <formula>"Modern Control Theory"</formula>
    </cfRule>
    <cfRule type="cellIs" dxfId="1" priority="7" operator="equal">
      <formula>"Stochastic Systems "</formula>
    </cfRule>
    <cfRule type="cellIs" dxfId="0" priority="8" operator="equal">
      <formula>"Stochastic Systems"</formula>
    </cfRule>
  </conditionalFormatting>
  <printOptions horizontalCentered="1" verticalCentered="1"/>
  <pageMargins left="0" right="0" top="0" bottom="0" header="0" footer="0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 EE &amp; PHD EE</vt:lpstr>
      <vt:lpstr>MSEE WEEKEND</vt:lpstr>
      <vt:lpstr>'MS EE &amp; PHD EE'!Print_Area</vt:lpstr>
      <vt:lpstr>'MSEE WEEKEND'!Print_Area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Alam</dc:creator>
  <cp:lastModifiedBy>Zaryab Qazi</cp:lastModifiedBy>
  <cp:lastPrinted>2021-01-21T10:08:33Z</cp:lastPrinted>
  <dcterms:created xsi:type="dcterms:W3CDTF">2015-08-21T10:38:18Z</dcterms:created>
  <dcterms:modified xsi:type="dcterms:W3CDTF">2021-06-17T04:27:39Z</dcterms:modified>
</cp:coreProperties>
</file>