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Zaryab Qazi\Desktop\Student Advisor\Time Table\Mid TT SP21\"/>
    </mc:Choice>
  </mc:AlternateContent>
  <xr:revisionPtr revIDLastSave="0" documentId="13_ncr:1_{1679C06D-D634-4357-BE38-2BA124CFC4D6}" xr6:coauthVersionLast="46" xr6:coauthVersionMax="46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04 COPY" sheetId="5" state="hidden" r:id="rId1"/>
    <sheet name="01 copy " sheetId="4" state="hidden" r:id="rId2"/>
    <sheet name="01 copy" sheetId="2" state="hidden" r:id="rId3"/>
    <sheet name="Sheet3" sheetId="3" state="hidden" r:id="rId4"/>
    <sheet name="Midterm" sheetId="6" r:id="rId5"/>
  </sheets>
  <definedNames>
    <definedName name="_xlnm.Print_Area" localSheetId="0">'04 COPY'!$A$1:$H$24</definedName>
    <definedName name="_xlnm.Print_Area" localSheetId="4">Midterm!$A$1:$J$23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6" l="1"/>
  <c r="D20" i="6"/>
  <c r="F20" i="6"/>
  <c r="G20" i="6"/>
  <c r="H20" i="6"/>
  <c r="E20" i="6"/>
  <c r="I20" i="6"/>
  <c r="J20" i="6"/>
  <c r="C20" i="6"/>
  <c r="H13" i="4" l="1"/>
  <c r="H27" i="4" s="1"/>
  <c r="H42" i="4" s="1"/>
</calcChain>
</file>

<file path=xl/sharedStrings.xml><?xml version="1.0" encoding="utf-8"?>
<sst xmlns="http://schemas.openxmlformats.org/spreadsheetml/2006/main" count="397" uniqueCount="228">
  <si>
    <t>BAHRIA UNIVERSITY</t>
  </si>
  <si>
    <t>Date</t>
  </si>
  <si>
    <t>Monday</t>
  </si>
  <si>
    <t>Tuesday</t>
  </si>
  <si>
    <t>Wednesday</t>
  </si>
  <si>
    <t>Thursday</t>
  </si>
  <si>
    <t>Friday</t>
  </si>
  <si>
    <t>English-I</t>
  </si>
  <si>
    <t>Introduction To Computers</t>
  </si>
  <si>
    <t>Mr. Furqan Hussain Esani</t>
  </si>
  <si>
    <t>Mr. Abdul Qadir</t>
  </si>
  <si>
    <t>Mathematics</t>
  </si>
  <si>
    <t>Physics</t>
  </si>
  <si>
    <t>Mr. M. Shahid Khan</t>
  </si>
  <si>
    <t>Basic Electronics</t>
  </si>
  <si>
    <t>Cdr. ( R ) Sakhawat Hussa..</t>
  </si>
  <si>
    <t>Communication Skills</t>
  </si>
  <si>
    <t>Probability and Statistic</t>
  </si>
  <si>
    <t>Ms. Tehniat Mirza</t>
  </si>
  <si>
    <t>Programming Fundamentals</t>
  </si>
  <si>
    <t>Mr. Malik M. Ali</t>
  </si>
  <si>
    <t>Ms. Lubna Siddiqui</t>
  </si>
  <si>
    <t>Digital Logic Design</t>
  </si>
  <si>
    <t>Ms. Asia Samreen</t>
  </si>
  <si>
    <t>Discrete Mathematics</t>
  </si>
  <si>
    <t>Operating System</t>
  </si>
  <si>
    <t>System Programming</t>
  </si>
  <si>
    <t>Visual Programming</t>
  </si>
  <si>
    <t>BS(CS)-6</t>
  </si>
  <si>
    <t>Compiler Construction</t>
  </si>
  <si>
    <t>Computer Graphics</t>
  </si>
  <si>
    <t>English III-Technical Wri..</t>
  </si>
  <si>
    <t>Software Engineering-II</t>
  </si>
  <si>
    <t>Web Engineering</t>
  </si>
  <si>
    <t>BS(CS)-7</t>
  </si>
  <si>
    <t>Artificial Intelligence &amp;..</t>
  </si>
  <si>
    <t>Distributed Computing</t>
  </si>
  <si>
    <t>Operational Research</t>
  </si>
  <si>
    <t>BS(CS)-8</t>
  </si>
  <si>
    <t>Mr. Abdul Basit</t>
  </si>
  <si>
    <t>Mr. Abdul Samad</t>
  </si>
  <si>
    <t>Mr. Azmat Khan</t>
  </si>
  <si>
    <t>Mr. Fahim Akhter</t>
  </si>
  <si>
    <t>Ms. Hira Syed</t>
  </si>
  <si>
    <t>Engr. Ahmed Faraz</t>
  </si>
  <si>
    <t>Multivariable Calculus</t>
  </si>
  <si>
    <t>Technical Report Writing</t>
  </si>
  <si>
    <t>Mr. Khawaja Mohiuddin</t>
  </si>
  <si>
    <t>Data Structure &amp; Algo</t>
  </si>
  <si>
    <t>Engr. Adnan Zafar</t>
  </si>
  <si>
    <t>Differential Equations</t>
  </si>
  <si>
    <t>Mr. M. Zeeshan (CS)</t>
  </si>
  <si>
    <t>Software Engineering</t>
  </si>
  <si>
    <t>Mr. M Tariq</t>
  </si>
  <si>
    <t>Engr. Ali Ahmed</t>
  </si>
  <si>
    <t>Ms Shahnaz Khairi</t>
  </si>
  <si>
    <t>Client Server Programming</t>
  </si>
  <si>
    <t>Dr. Humera</t>
  </si>
  <si>
    <t>Department of Computer Sciences</t>
  </si>
  <si>
    <t>Knowledge Based Mgmt</t>
  </si>
  <si>
    <t>Software Project Mgmt</t>
  </si>
  <si>
    <t>Engr. M. Husain / Engr. Burhan Ahmed</t>
  </si>
  <si>
    <t>Mr. Rehan Ahmed /
Cdr. ( R ) Sakhawat Hussain</t>
  </si>
  <si>
    <t>Ms. Samina Hashmi / Mr. Abdul Qadir Makhdoom</t>
  </si>
  <si>
    <t>Ms. Tehniat Mirza / Mr. Rehan Ahmed</t>
  </si>
  <si>
    <t>BS(CS)-1</t>
  </si>
  <si>
    <t>BS(CS)-2</t>
  </si>
  <si>
    <t>BS(CS)-3</t>
  </si>
  <si>
    <t>BS(CS)-4</t>
  </si>
  <si>
    <t>BS(CS)-5</t>
  </si>
  <si>
    <t>Mr. M. Shahid Khan /
Mr. Fahim Akhter</t>
  </si>
  <si>
    <r>
      <t xml:space="preserve">Students are advised to report clashes till </t>
    </r>
    <r>
      <rPr>
        <b/>
        <u/>
        <sz val="16"/>
        <color theme="1"/>
        <rFont val="Calibri"/>
        <family val="2"/>
        <scheme val="minor"/>
      </rPr>
      <t>Thursday (28 Feb, 2013)</t>
    </r>
    <r>
      <rPr>
        <sz val="16"/>
        <color theme="1"/>
        <rFont val="Calibri"/>
        <family val="2"/>
        <scheme val="minor"/>
      </rPr>
      <t>. 
After due date no clash will be entertained.</t>
    </r>
  </si>
  <si>
    <t>HOD (CS)</t>
  </si>
  <si>
    <t>Islamic &amp; Pakistan Studies</t>
  </si>
  <si>
    <t>Calculus and Analytical Geo..</t>
  </si>
  <si>
    <t>System Analysis and Design</t>
  </si>
  <si>
    <t>Object Oriented Programming</t>
  </si>
  <si>
    <t>Data Base Mgmt Sys</t>
  </si>
  <si>
    <t>Data Comm. &amp; Net</t>
  </si>
  <si>
    <t>Software Quality Assurance</t>
  </si>
  <si>
    <t>Human Computer Interaction</t>
  </si>
  <si>
    <t>MS(T&amp;N)-1</t>
  </si>
  <si>
    <t>MS(T&amp;N)-2</t>
  </si>
  <si>
    <t>MS(T&amp;N)-3</t>
  </si>
  <si>
    <t>Stochastic Processes</t>
  </si>
  <si>
    <t>Dr. Asif Mansoor</t>
  </si>
  <si>
    <t>Advanced Networking</t>
  </si>
  <si>
    <t>Dr. Sadiq Ali Khan</t>
  </si>
  <si>
    <t>Digital Communications</t>
  </si>
  <si>
    <t>Dr. Haroon Rasheed</t>
  </si>
  <si>
    <t>Network Security</t>
  </si>
  <si>
    <t>Wireless 
Communication</t>
  </si>
  <si>
    <t>Research Methodology</t>
  </si>
  <si>
    <t>Engr. Naeem Janjua</t>
  </si>
  <si>
    <t>Distributed Networking</t>
  </si>
  <si>
    <t>Dr. Humera Farooq</t>
  </si>
  <si>
    <t>Mobile 
Communications</t>
  </si>
  <si>
    <t>Dr. Manzoor</t>
  </si>
  <si>
    <t>Timing for Morning ( i ) Session 09:00 to 10:30</t>
  </si>
  <si>
    <t>Mid Term Examination Spring 2013 - BS (CS)</t>
  </si>
  <si>
    <t>Mid Term Examination Spring 2013 - MS (T &amp; N)</t>
  </si>
  <si>
    <t>Timing for Morning ( iv ) Session 06:00 to 07:30</t>
  </si>
  <si>
    <t>Saturday</t>
  </si>
  <si>
    <t>MS(T&amp;N)-5</t>
  </si>
  <si>
    <t>BAHRIA UNIVERSITY (KARACHI CAMPUS)</t>
  </si>
  <si>
    <t>Final Examination Spring - Semester 2013 - BS (CS)</t>
  </si>
  <si>
    <t>BS(CS)-1 A &amp; B</t>
  </si>
  <si>
    <t>BS(CS)-2 A &amp; B</t>
  </si>
  <si>
    <t>BS(CS)-3 A, B &amp; C</t>
  </si>
  <si>
    <t>Final Examination Spring - Semester 2013 - MS (T &amp; N)</t>
  </si>
  <si>
    <t>Mr. Rehan Ahmed 2A
Sakhawat Hussain 2B</t>
  </si>
  <si>
    <t>Mr. M. Shahid 1A
Mr. Fahim Akhter 1B</t>
  </si>
  <si>
    <t>Ms. Samina 3A &amp; B 
 Mr. Abdul Qadir 3C Makhdoom</t>
  </si>
  <si>
    <t>BS(CS)-4 A &amp; B</t>
  </si>
  <si>
    <t>BS(CS)-5 A &amp; B</t>
  </si>
  <si>
    <t>Ms. Tehniat Mirza 5A
Mr. Rehan Ahmed 5B</t>
  </si>
  <si>
    <t>Engr. M. Husain 2A
 Engr. Burhan 2B</t>
  </si>
  <si>
    <t>02</t>
  </si>
  <si>
    <t>DEPARTMENT OF COMPUTER SCIENCES</t>
  </si>
  <si>
    <t>2ND SESSION 12:00 TO 02:00 PM</t>
  </si>
  <si>
    <t>3RD SESSION 03:00 TO 05:00 PM</t>
  </si>
  <si>
    <t>4TH SESSION 06:00 TO 08:00 PM</t>
  </si>
  <si>
    <t>MONDAY</t>
  </si>
  <si>
    <t>TUESDAY</t>
  </si>
  <si>
    <t>WEDNESDAY</t>
  </si>
  <si>
    <t>THURSDAY</t>
  </si>
  <si>
    <t>FRIDAY</t>
  </si>
  <si>
    <t>SATURDAY</t>
  </si>
  <si>
    <t>Class/Section</t>
  </si>
  <si>
    <t>DEPARTMENT OF ELECTRICAL ENGINEERING</t>
  </si>
  <si>
    <t xml:space="preserve">Linear control System       </t>
  </si>
  <si>
    <t>Engr. Yasir Amir</t>
  </si>
  <si>
    <t>D.L.D</t>
  </si>
  <si>
    <t>Signal &amp; System</t>
  </si>
  <si>
    <t>Instrumentation &amp; Measurements</t>
  </si>
  <si>
    <t>Engr. M. Hussain</t>
  </si>
  <si>
    <t>Engr. Taimoor Zafar</t>
  </si>
  <si>
    <t>Micro Processor &amp; Interfacings</t>
  </si>
  <si>
    <t>Engr. Bushra Aijaz</t>
  </si>
  <si>
    <t>Engr. Burhan Ahmed</t>
  </si>
  <si>
    <t>Engr. Umair Shahid</t>
  </si>
  <si>
    <t>2nd SESSION 11:30 TO 01:00 (PM)</t>
  </si>
  <si>
    <t>E.N.A</t>
  </si>
  <si>
    <t>E.C.D</t>
  </si>
  <si>
    <t>SUNDAY</t>
  </si>
  <si>
    <t>HOD EE (12-Mar-2018)</t>
  </si>
  <si>
    <t>BEE-2(A, B &amp; C)</t>
  </si>
  <si>
    <t>BEE-4(A,B &amp; C)</t>
  </si>
  <si>
    <t>BEE-6(A &amp; B)</t>
  </si>
  <si>
    <t>BEE-8(A &amp; B)</t>
  </si>
  <si>
    <t>L.C.A</t>
  </si>
  <si>
    <t xml:space="preserve">Engr. Faraz Humayun 
Engr. Shah Najmus Saqib       </t>
  </si>
  <si>
    <t>Engineering Drawing &amp; CAD</t>
  </si>
  <si>
    <t>Engr. Basit Ali</t>
  </si>
  <si>
    <t>C.A.O</t>
  </si>
  <si>
    <t>Pakistan Studies</t>
  </si>
  <si>
    <t>Ms. Sana Mughal</t>
  </si>
  <si>
    <t>Programming Fundamental</t>
  </si>
  <si>
    <t>Engr. Abdul Attayab</t>
  </si>
  <si>
    <t>BEE-3(A)</t>
  </si>
  <si>
    <t>Engr. Habib Zuberi</t>
  </si>
  <si>
    <t>M. Farshad</t>
  </si>
  <si>
    <t>Probability Methods in Engg.</t>
  </si>
  <si>
    <t>Engr. Hina Shakir</t>
  </si>
  <si>
    <t>Dr. Najam</t>
  </si>
  <si>
    <t>P.D.U</t>
  </si>
  <si>
    <t>Dr. Haroon
Engr. M. Khalid</t>
  </si>
  <si>
    <t>Embedded System</t>
  </si>
  <si>
    <t>Dr. Majida Kazmi</t>
  </si>
  <si>
    <t>Engr. Umair Arif
Engr. Shah Najmus Saqib</t>
  </si>
  <si>
    <t>Entrepreneurship</t>
  </si>
  <si>
    <t>Dr. Anzar Alam
Engr. Zuhair Arfeen</t>
  </si>
  <si>
    <t>D.S.P.</t>
  </si>
  <si>
    <t>Dr. Ibrar-ul-Haque
Engr. Mustaqeem
Engr. Waqar</t>
  </si>
  <si>
    <t>Engg. Economics &amp; Mgt.</t>
  </si>
  <si>
    <t>Engr. Kumar</t>
  </si>
  <si>
    <t>Engg. Ethics</t>
  </si>
  <si>
    <t>Engr. Faisal Siddiqui</t>
  </si>
  <si>
    <t>Mid Term Examination Fall - Semester 2018 - BEE</t>
  </si>
  <si>
    <t>Students</t>
  </si>
  <si>
    <t>Total Students</t>
  </si>
  <si>
    <t>On-Campus Exams</t>
  </si>
  <si>
    <t>BEE-2(A,B)</t>
  </si>
  <si>
    <t>BEE-4(A,B,C)</t>
  </si>
  <si>
    <t>BEE-8(A,B,C,D)</t>
  </si>
  <si>
    <t>Mid Term Examination Spring - Semester 2021. - BEE</t>
  </si>
  <si>
    <t>1st SESSION 9:00 TO 10:30 (AM)</t>
  </si>
  <si>
    <t>Differential Equations         (GSC 210)</t>
  </si>
  <si>
    <t>BURHAN AHMED</t>
  </si>
  <si>
    <t>Digital Logic Design    (CEL 120)</t>
  </si>
  <si>
    <t xml:space="preserve">
ENGR. BUSHRA AIJAZ</t>
  </si>
  <si>
    <t>Linear Circuit Analysis               (EEN 110)</t>
  </si>
  <si>
    <t>ENGR. AURANGZEB RASHID</t>
  </si>
  <si>
    <t>ENGR. BUSHRA AIJAZ</t>
  </si>
  <si>
    <t>ENGR. TAIMOOR ZAFAR / YUMNAH HASAN</t>
  </si>
  <si>
    <t xml:space="preserve">Pakistan Studies       (PAK 101) </t>
  </si>
  <si>
    <t>ASRA NASEEM / RANI KIRAN</t>
  </si>
  <si>
    <t>NGR. FAISAL SIDDIQUI / DR. NAJAM M. AMIN</t>
  </si>
  <si>
    <t>Signals and Systems          (EEN 313)</t>
  </si>
  <si>
    <t>MS. HINA SHAKIR / ENGR. MUKESH KUMAR</t>
  </si>
  <si>
    <t>Probability Methods in Engineering               (EEN 226)</t>
  </si>
  <si>
    <t>MUHAMMAD ZOHAIR ARFEEN / RAVI MOHAN LAL</t>
  </si>
  <si>
    <t>Linear algebra         (GSC 121)</t>
  </si>
  <si>
    <t>ENGR. MUHAMMAD HUSSAIN</t>
  </si>
  <si>
    <t>Engineering Ethics   (HSS 422)</t>
  </si>
  <si>
    <t>ENGR. FARAZ HUMAYUN / ENGR. M. KHALID</t>
  </si>
  <si>
    <t>BEE-6(A,B,C)</t>
  </si>
  <si>
    <t>Computer Communication &amp; Networks(CEN 223) / Industrial Electronics (EEN 445)</t>
  </si>
  <si>
    <t>ENGR. FAISAL SIDDIQUI / RAVI MOHAN LAL</t>
  </si>
  <si>
    <t>Digital Signal Processing (EEN 325) / Power System Analysis (EEP 331)</t>
  </si>
  <si>
    <t>ENGR. MUKESH KUMAR / MUHAMMAD RAZA</t>
  </si>
  <si>
    <t>Linear Control Systems (EEN 412)</t>
  </si>
  <si>
    <t>ENGR. UMAIR ARIF / ABDUL ATTAYYAB KHAN</t>
  </si>
  <si>
    <t>Entrepreneurship (HSS 423)</t>
  </si>
  <si>
    <t>ENGR. UMAIR SHAHID</t>
  </si>
  <si>
    <t>Power Distribution &amp; Utilization (EEN 433) / Power Electronics (EEP 468)</t>
  </si>
  <si>
    <t>DR. HAROON RASHEED / BURHAN AHMED</t>
  </si>
  <si>
    <r>
      <t xml:space="preserve">Digital Communication (EET 411) </t>
    </r>
    <r>
      <rPr>
        <b/>
        <sz val="12"/>
        <color rgb="FF000000"/>
        <rFont val="Arial"/>
        <family val="2"/>
      </rPr>
      <t>/</t>
    </r>
    <r>
      <rPr>
        <sz val="12"/>
        <color indexed="8"/>
        <rFont val="Arial"/>
        <family val="2"/>
      </rPr>
      <t xml:space="preserve"> Solid State Devices (EEN 435) </t>
    </r>
    <r>
      <rPr>
        <b/>
        <sz val="12"/>
        <color rgb="FF000000"/>
        <rFont val="Arial"/>
        <family val="2"/>
      </rPr>
      <t>/</t>
    </r>
    <r>
      <rPr>
        <sz val="12"/>
        <color indexed="8"/>
        <rFont val="Arial"/>
        <family val="2"/>
      </rPr>
      <t xml:space="preserve"> Power Electronics (EEP 468</t>
    </r>
  </si>
  <si>
    <t>DR. HAROON RASHEED / ENGR. M. KHALID / DR. ANZAR ALAM</t>
  </si>
  <si>
    <t>Engineering Economics &amp; Management (HSS 411)</t>
  </si>
  <si>
    <t>BASIT ALI</t>
  </si>
  <si>
    <t>Engineering Ethics (HSS 424)</t>
  </si>
  <si>
    <t>Instrumentation &amp; Measurement (EEN 316) / Power Generation (EEP 442) / Industrial Automation (EEN 420) / Digital Image Processing (CEN 444)</t>
  </si>
  <si>
    <t>ENGR. AURANGZEB RASHID / BASIT ALI / ENGR. TAIMOOR ZAFAR / MS. HINA SHAKIR</t>
  </si>
  <si>
    <t>Electronic Circuit Design (EEN 225)</t>
  </si>
  <si>
    <t>Programming Fundamentals (CSC 112)</t>
  </si>
  <si>
    <r>
      <t>Engineering Drawing &amp; CAD                 (EEL 121)            (</t>
    </r>
    <r>
      <rPr>
        <b/>
        <sz val="12"/>
        <color rgb="FFFF0000"/>
        <rFont val="Arial"/>
        <family val="2"/>
      </rPr>
      <t>Lab Based)</t>
    </r>
  </si>
  <si>
    <t>HOD EE 7-April-2021)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</si>
</sst>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8"/>
      <color indexed="8"/>
      <name val="Arial"/>
      <family val="2"/>
    </font>
    <font>
      <sz val="8"/>
      <name val="Calibri"/>
      <family val="2"/>
      <scheme val="minor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8" fillId="0" borderId="7" xfId="0" applyFont="1" applyBorder="1"/>
    <xf numFmtId="0" fontId="4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0" xfId="0" applyFont="1"/>
    <xf numFmtId="0" fontId="6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13" fillId="0" borderId="0" xfId="0" applyFont="1"/>
    <xf numFmtId="0" fontId="13" fillId="3" borderId="0" xfId="0" quotePrefix="1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3" borderId="0" xfId="0" quotePrefix="1" applyFont="1" applyFill="1" applyBorder="1" applyAlignment="1">
      <alignment horizontal="center" vertical="center"/>
    </xf>
    <xf numFmtId="0" fontId="13" fillId="0" borderId="0" xfId="0" applyFont="1" applyBorder="1"/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Font="1"/>
    <xf numFmtId="164" fontId="6" fillId="4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5" borderId="0" xfId="0" applyFont="1" applyFill="1"/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horizontal="center" vertical="center" wrapText="1" shrinkToFit="1"/>
    </xf>
    <xf numFmtId="0" fontId="19" fillId="0" borderId="22" xfId="0" applyFont="1" applyFill="1" applyBorder="1" applyAlignment="1" applyProtection="1">
      <alignment horizontal="center" vertical="center" wrapText="1" readingOrder="1"/>
      <protection locked="0"/>
    </xf>
    <xf numFmtId="0" fontId="19" fillId="0" borderId="21" xfId="0" applyFont="1" applyFill="1" applyBorder="1" applyAlignment="1" applyProtection="1">
      <alignment horizontal="center" vertical="center" wrapText="1" readingOrder="1"/>
      <protection locked="0"/>
    </xf>
    <xf numFmtId="0" fontId="19" fillId="0" borderId="24" xfId="0" applyFont="1" applyFill="1" applyBorder="1" applyAlignment="1" applyProtection="1">
      <alignment horizontal="center" vertical="center" wrapText="1" readingOrder="1"/>
      <protection locked="0"/>
    </xf>
    <xf numFmtId="0" fontId="19" fillId="0" borderId="23" xfId="0" applyFont="1" applyFill="1" applyBorder="1" applyAlignment="1" applyProtection="1">
      <alignment horizontal="center" vertical="center" wrapText="1" readingOrder="1"/>
      <protection locked="0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 wrapText="1" readingOrder="1"/>
      <protection locked="0"/>
    </xf>
    <xf numFmtId="0" fontId="19" fillId="0" borderId="27" xfId="0" applyFont="1" applyFill="1" applyBorder="1" applyAlignment="1" applyProtection="1">
      <alignment horizontal="center" vertical="center" wrapText="1" readingOrder="1"/>
      <protection locked="0"/>
    </xf>
    <xf numFmtId="0" fontId="19" fillId="0" borderId="28" xfId="0" applyFont="1" applyFill="1" applyBorder="1" applyAlignment="1" applyProtection="1">
      <alignment horizontal="center" vertical="center" wrapText="1" readingOrder="1"/>
      <protection locked="0"/>
    </xf>
    <xf numFmtId="0" fontId="19" fillId="0" borderId="15" xfId="0" applyFont="1" applyFill="1" applyBorder="1" applyAlignment="1" applyProtection="1">
      <alignment horizontal="center" vertical="center" wrapText="1" readingOrder="1"/>
      <protection locked="0"/>
    </xf>
    <xf numFmtId="0" fontId="12" fillId="0" borderId="1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 applyProtection="1">
      <alignment horizontal="center" vertical="center" wrapText="1" readingOrder="1"/>
      <protection locked="0"/>
    </xf>
    <xf numFmtId="0" fontId="20" fillId="3" borderId="15" xfId="0" applyFont="1" applyFill="1" applyBorder="1" applyAlignment="1">
      <alignment horizontal="center" vertical="center" wrapText="1"/>
    </xf>
    <xf numFmtId="164" fontId="14" fillId="3" borderId="15" xfId="0" applyNumberFormat="1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9" fillId="6" borderId="21" xfId="0" applyFont="1" applyFill="1" applyBorder="1" applyAlignment="1" applyProtection="1">
      <alignment horizontal="center" vertical="center" wrapText="1" readingOrder="1"/>
      <protection locked="0"/>
    </xf>
    <xf numFmtId="0" fontId="19" fillId="6" borderId="24" xfId="0" applyFont="1" applyFill="1" applyBorder="1" applyAlignment="1" applyProtection="1">
      <alignment horizontal="center" vertical="center" wrapText="1" readingOrder="1"/>
      <protection locked="0"/>
    </xf>
    <xf numFmtId="0" fontId="19" fillId="6" borderId="27" xfId="0" applyFont="1" applyFill="1" applyBorder="1" applyAlignment="1" applyProtection="1">
      <alignment horizontal="center" vertical="center" wrapText="1" readingOrder="1"/>
      <protection locked="0"/>
    </xf>
    <xf numFmtId="0" fontId="19" fillId="6" borderId="23" xfId="0" applyFont="1" applyFill="1" applyBorder="1" applyAlignment="1" applyProtection="1">
      <alignment horizontal="center" vertical="center" wrapText="1" readingOrder="1"/>
      <protection locked="0"/>
    </xf>
    <xf numFmtId="0" fontId="19" fillId="6" borderId="28" xfId="0" applyFont="1" applyFill="1" applyBorder="1" applyAlignment="1" applyProtection="1">
      <alignment horizontal="center" vertical="center" wrapText="1" readingOrder="1"/>
      <protection locked="0"/>
    </xf>
    <xf numFmtId="0" fontId="19" fillId="6" borderId="1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9" fillId="7" borderId="21" xfId="0" applyFont="1" applyFill="1" applyBorder="1" applyAlignment="1" applyProtection="1">
      <alignment horizontal="center" vertical="center" wrapText="1" readingOrder="1"/>
      <protection locked="0"/>
    </xf>
    <xf numFmtId="0" fontId="19" fillId="7" borderId="23" xfId="0" applyFont="1" applyFill="1" applyBorder="1" applyAlignment="1" applyProtection="1">
      <alignment horizontal="center" vertical="center" wrapText="1" readingOrder="1"/>
      <protection locked="0"/>
    </xf>
    <xf numFmtId="0" fontId="19" fillId="7" borderId="28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>
      <alignment horizontal="center" vertical="center" wrapText="1"/>
    </xf>
    <xf numFmtId="0" fontId="19" fillId="6" borderId="25" xfId="0" applyFont="1" applyFill="1" applyBorder="1" applyAlignment="1" applyProtection="1">
      <alignment horizontal="center" vertical="center" wrapText="1" readingOrder="1"/>
      <protection locked="0"/>
    </xf>
    <xf numFmtId="0" fontId="19" fillId="6" borderId="22" xfId="0" applyFont="1" applyFill="1" applyBorder="1" applyAlignment="1" applyProtection="1">
      <alignment horizontal="center" vertical="center" wrapText="1" readingOrder="1"/>
      <protection locked="0"/>
    </xf>
    <xf numFmtId="0" fontId="19" fillId="6" borderId="26" xfId="0" applyFont="1" applyFill="1" applyBorder="1" applyAlignment="1" applyProtection="1">
      <alignment horizontal="center" vertical="center" wrapText="1" readingOrder="1"/>
      <protection locked="0"/>
    </xf>
    <xf numFmtId="0" fontId="14" fillId="0" borderId="0" xfId="0" applyFont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266700</xdr:colOff>
      <xdr:row>1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4879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164791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944850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18</xdr:col>
      <xdr:colOff>266700</xdr:colOff>
      <xdr:row>24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554450" y="606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5809259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0</xdr:col>
      <xdr:colOff>252694</xdr:colOff>
      <xdr:row>0</xdr:row>
      <xdr:rowOff>300877</xdr:rowOff>
    </xdr:from>
    <xdr:to>
      <xdr:col>0</xdr:col>
      <xdr:colOff>1017741</xdr:colOff>
      <xdr:row>3</xdr:row>
      <xdr:rowOff>72277</xdr:rowOff>
    </xdr:to>
    <xdr:pic>
      <xdr:nvPicPr>
        <xdr:cNvPr id="9" name="Picture 8" descr="Bahria_University,_Pakistan_(Logo)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694" y="300877"/>
          <a:ext cx="765047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224119</xdr:colOff>
      <xdr:row>0</xdr:row>
      <xdr:rowOff>0</xdr:rowOff>
    </xdr:from>
    <xdr:to>
      <xdr:col>0</xdr:col>
      <xdr:colOff>989166</xdr:colOff>
      <xdr:row>2</xdr:row>
      <xdr:rowOff>152400</xdr:rowOff>
    </xdr:to>
    <xdr:pic>
      <xdr:nvPicPr>
        <xdr:cNvPr id="2" name="Picture 1" descr="Bahria_University,_Pakistan_(Logo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4119" y="0"/>
          <a:ext cx="7650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67238</xdr:colOff>
      <xdr:row>29</xdr:row>
      <xdr:rowOff>0</xdr:rowOff>
    </xdr:from>
    <xdr:to>
      <xdr:col>0</xdr:col>
      <xdr:colOff>832285</xdr:colOff>
      <xdr:row>31</xdr:row>
      <xdr:rowOff>152400</xdr:rowOff>
    </xdr:to>
    <xdr:pic>
      <xdr:nvPicPr>
        <xdr:cNvPr id="3" name="Picture 2" descr="Bahria_University,_Pakistan_(Logo)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38" y="11385176"/>
          <a:ext cx="765047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266700</xdr:colOff>
      <xdr:row>1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64945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49450" y="1205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64945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5259050" y="95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464945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0</xdr:col>
      <xdr:colOff>356743</xdr:colOff>
      <xdr:row>0</xdr:row>
      <xdr:rowOff>129900</xdr:rowOff>
    </xdr:from>
    <xdr:to>
      <xdr:col>0</xdr:col>
      <xdr:colOff>1181807</xdr:colOff>
      <xdr:row>2</xdr:row>
      <xdr:rowOff>197006</xdr:rowOff>
    </xdr:to>
    <xdr:pic>
      <xdr:nvPicPr>
        <xdr:cNvPr id="8" name="Picture 7" descr="Bahria_University,_Pakistan_(Logo)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43" y="129900"/>
          <a:ext cx="825064" cy="801892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5448722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291040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4823775" y="411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5207343" y="423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13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13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13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13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13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13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FFA6ED1B-8A29-4528-8FC9-CC18AAF31CB4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13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5B8C670-DD73-449C-B649-A19C6A5FD79D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13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C2A2F5C5-7329-4C40-AA02-5A3AEBE19A53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D2B6B4D7-D8ED-4DBF-9A11-4B61B9F43D5C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133ADBBD-5596-4249-BE03-E0E14D96DF61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83DD58D-57D1-4C5D-BE4B-73539A13319E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view="pageBreakPreview" zoomScaleNormal="55" zoomScaleSheetLayoutView="100" zoomScalePageLayoutView="85" workbookViewId="0">
      <selection activeCell="M7" sqref="M7"/>
    </sheetView>
  </sheetViews>
  <sheetFormatPr defaultRowHeight="15" x14ac:dyDescent="0.25"/>
  <cols>
    <col min="1" max="1" width="16.7109375" style="62" customWidth="1"/>
    <col min="2" max="2" width="17.85546875" style="62" customWidth="1"/>
    <col min="3" max="3" width="16.42578125" style="62" customWidth="1"/>
    <col min="4" max="4" width="17.5703125" style="62" bestFit="1" customWidth="1"/>
    <col min="5" max="6" width="15.85546875" style="62" bestFit="1" customWidth="1"/>
    <col min="7" max="7" width="16.85546875" style="62" customWidth="1"/>
    <col min="8" max="8" width="17.42578125" style="62" customWidth="1"/>
    <col min="9" max="16384" width="9.140625" style="62"/>
  </cols>
  <sheetData>
    <row r="1" spans="1:8" ht="30" customHeight="1" x14ac:dyDescent="0.25">
      <c r="A1" s="114" t="s">
        <v>104</v>
      </c>
      <c r="B1" s="114"/>
      <c r="C1" s="114"/>
      <c r="D1" s="114"/>
      <c r="E1" s="114"/>
      <c r="F1" s="114"/>
      <c r="G1" s="114"/>
      <c r="H1" s="114"/>
    </row>
    <row r="2" spans="1:8" ht="30" customHeight="1" x14ac:dyDescent="0.25">
      <c r="A2" s="114" t="s">
        <v>178</v>
      </c>
      <c r="B2" s="114"/>
      <c r="C2" s="114"/>
      <c r="D2" s="114"/>
      <c r="E2" s="114"/>
      <c r="F2" s="114"/>
      <c r="G2" s="114"/>
      <c r="H2" s="114"/>
    </row>
    <row r="3" spans="1:8" ht="30" customHeight="1" x14ac:dyDescent="0.25">
      <c r="A3" s="114" t="s">
        <v>129</v>
      </c>
      <c r="B3" s="114"/>
      <c r="C3" s="114"/>
      <c r="D3" s="114"/>
      <c r="E3" s="114"/>
      <c r="F3" s="114"/>
      <c r="G3" s="114"/>
      <c r="H3" s="114"/>
    </row>
    <row r="4" spans="1:8" s="55" customFormat="1" ht="30" customHeight="1" thickBot="1" x14ac:dyDescent="0.3">
      <c r="A4" s="113" t="s">
        <v>141</v>
      </c>
      <c r="B4" s="113"/>
      <c r="C4" s="113"/>
      <c r="D4" s="113"/>
      <c r="E4" s="113"/>
      <c r="F4" s="113"/>
      <c r="G4" s="113"/>
      <c r="H4" s="113"/>
    </row>
    <row r="5" spans="1:8" s="6" customFormat="1" ht="35.1" customHeight="1" thickTop="1" thickBot="1" x14ac:dyDescent="0.35">
      <c r="A5" s="115" t="s">
        <v>128</v>
      </c>
      <c r="B5" s="63">
        <v>43192</v>
      </c>
      <c r="C5" s="63">
        <v>43193</v>
      </c>
      <c r="D5" s="63">
        <v>43194</v>
      </c>
      <c r="E5" s="63">
        <v>43195</v>
      </c>
      <c r="F5" s="63">
        <v>43196</v>
      </c>
      <c r="G5" s="63">
        <v>43197</v>
      </c>
      <c r="H5" s="63">
        <v>43198</v>
      </c>
    </row>
    <row r="6" spans="1:8" s="6" customFormat="1" ht="35.1" customHeight="1" thickTop="1" thickBot="1" x14ac:dyDescent="0.35">
      <c r="A6" s="115"/>
      <c r="B6" s="64" t="s">
        <v>122</v>
      </c>
      <c r="C6" s="64" t="s">
        <v>123</v>
      </c>
      <c r="D6" s="64" t="s">
        <v>124</v>
      </c>
      <c r="E6" s="64" t="s">
        <v>125</v>
      </c>
      <c r="F6" s="64" t="s">
        <v>126</v>
      </c>
      <c r="G6" s="64" t="s">
        <v>127</v>
      </c>
      <c r="H6" s="72" t="s">
        <v>144</v>
      </c>
    </row>
    <row r="7" spans="1:8" s="65" customFormat="1" ht="31.5" thickTop="1" thickBot="1" x14ac:dyDescent="0.3">
      <c r="A7" s="112" t="s">
        <v>146</v>
      </c>
      <c r="B7" s="74" t="s">
        <v>150</v>
      </c>
      <c r="C7" s="75" t="s">
        <v>152</v>
      </c>
      <c r="D7" s="75" t="s">
        <v>50</v>
      </c>
      <c r="E7" s="75" t="s">
        <v>155</v>
      </c>
      <c r="F7" s="74" t="s">
        <v>157</v>
      </c>
      <c r="G7" s="75"/>
      <c r="H7" s="76" t="s">
        <v>132</v>
      </c>
    </row>
    <row r="8" spans="1:8" ht="61.5" thickTop="1" thickBot="1" x14ac:dyDescent="0.3">
      <c r="A8" s="112"/>
      <c r="B8" s="74" t="s">
        <v>151</v>
      </c>
      <c r="C8" s="75" t="s">
        <v>136</v>
      </c>
      <c r="D8" s="74" t="s">
        <v>139</v>
      </c>
      <c r="E8" s="74" t="s">
        <v>156</v>
      </c>
      <c r="F8" s="75" t="s">
        <v>158</v>
      </c>
      <c r="G8" s="73"/>
      <c r="H8" s="75" t="s">
        <v>169</v>
      </c>
    </row>
    <row r="9" spans="1:8" ht="16.5" thickTop="1" thickBot="1" x14ac:dyDescent="0.3">
      <c r="A9" s="112" t="s">
        <v>159</v>
      </c>
      <c r="B9" s="112"/>
      <c r="C9" s="112"/>
      <c r="D9" s="112"/>
      <c r="E9" s="112"/>
      <c r="F9" s="112"/>
      <c r="G9" s="112"/>
      <c r="H9" s="75" t="s">
        <v>142</v>
      </c>
    </row>
    <row r="10" spans="1:8" ht="16.5" thickTop="1" thickBot="1" x14ac:dyDescent="0.3">
      <c r="A10" s="112"/>
      <c r="B10" s="112"/>
      <c r="C10" s="112"/>
      <c r="D10" s="112"/>
      <c r="E10" s="112"/>
      <c r="F10" s="112"/>
      <c r="G10" s="112"/>
      <c r="H10" s="75" t="s">
        <v>160</v>
      </c>
    </row>
    <row r="11" spans="1:8" ht="30" customHeight="1" thickTop="1" thickBot="1" x14ac:dyDescent="0.3">
      <c r="A11" s="112" t="s">
        <v>147</v>
      </c>
      <c r="B11" s="76" t="s">
        <v>154</v>
      </c>
      <c r="C11" s="74" t="s">
        <v>16</v>
      </c>
      <c r="D11" s="75" t="s">
        <v>162</v>
      </c>
      <c r="E11" s="75"/>
      <c r="F11" s="74" t="s">
        <v>133</v>
      </c>
      <c r="G11" s="73"/>
      <c r="H11" s="74" t="s">
        <v>143</v>
      </c>
    </row>
    <row r="12" spans="1:8" s="65" customFormat="1" ht="33" customHeight="1" thickTop="1" thickBot="1" x14ac:dyDescent="0.3">
      <c r="A12" s="112"/>
      <c r="B12" s="74" t="s">
        <v>138</v>
      </c>
      <c r="C12" s="74" t="s">
        <v>161</v>
      </c>
      <c r="D12" s="74" t="s">
        <v>135</v>
      </c>
      <c r="E12" s="75"/>
      <c r="F12" s="75" t="s">
        <v>163</v>
      </c>
      <c r="G12" s="75"/>
      <c r="H12" s="75" t="s">
        <v>164</v>
      </c>
    </row>
    <row r="13" spans="1:8" ht="30" customHeight="1" thickTop="1" thickBot="1" x14ac:dyDescent="0.3">
      <c r="A13" s="116" t="s">
        <v>148</v>
      </c>
      <c r="B13" s="74" t="s">
        <v>165</v>
      </c>
      <c r="C13" s="75" t="s">
        <v>170</v>
      </c>
      <c r="D13" s="74" t="s">
        <v>134</v>
      </c>
      <c r="E13" s="75"/>
      <c r="F13" s="77" t="s">
        <v>137</v>
      </c>
      <c r="G13" s="78"/>
      <c r="H13" s="75" t="s">
        <v>130</v>
      </c>
    </row>
    <row r="14" spans="1:8" ht="46.5" thickTop="1" thickBot="1" x14ac:dyDescent="0.3">
      <c r="A14" s="116"/>
      <c r="B14" s="74" t="s">
        <v>166</v>
      </c>
      <c r="C14" s="74" t="s">
        <v>140</v>
      </c>
      <c r="D14" s="74" t="s">
        <v>153</v>
      </c>
      <c r="E14" s="74"/>
      <c r="F14" s="74" t="s">
        <v>171</v>
      </c>
      <c r="G14" s="74"/>
      <c r="H14" s="75" t="s">
        <v>131</v>
      </c>
    </row>
    <row r="15" spans="1:8" ht="30" customHeight="1" thickTop="1" thickBot="1" x14ac:dyDescent="0.3">
      <c r="A15" s="112" t="s">
        <v>149</v>
      </c>
      <c r="B15" s="75" t="s">
        <v>172</v>
      </c>
      <c r="C15" s="75"/>
      <c r="D15" s="74" t="s">
        <v>174</v>
      </c>
      <c r="E15" s="75" t="s">
        <v>176</v>
      </c>
      <c r="F15" s="75"/>
      <c r="G15" s="75" t="s">
        <v>167</v>
      </c>
      <c r="H15" s="73"/>
    </row>
    <row r="16" spans="1:8" ht="40.5" customHeight="1" thickTop="1" thickBot="1" x14ac:dyDescent="0.3">
      <c r="A16" s="112"/>
      <c r="B16" s="75" t="s">
        <v>173</v>
      </c>
      <c r="C16" s="75"/>
      <c r="D16" s="74" t="s">
        <v>175</v>
      </c>
      <c r="E16" s="74" t="s">
        <v>177</v>
      </c>
      <c r="F16" s="75"/>
      <c r="G16" s="75" t="s">
        <v>168</v>
      </c>
      <c r="H16" s="73"/>
    </row>
    <row r="17" spans="1:7" ht="34.5" hidden="1" customHeight="1" x14ac:dyDescent="0.25">
      <c r="D17" s="69"/>
    </row>
    <row r="18" spans="1:7" ht="12" customHeight="1" thickTop="1" x14ac:dyDescent="0.25">
      <c r="A18" s="117"/>
      <c r="B18" s="117"/>
      <c r="C18" s="67"/>
      <c r="D18" s="67"/>
      <c r="E18" s="67"/>
      <c r="F18" s="34"/>
      <c r="G18" s="68"/>
    </row>
    <row r="19" spans="1:7" ht="12" customHeight="1" x14ac:dyDescent="0.25">
      <c r="A19" s="118"/>
      <c r="B19" s="118"/>
      <c r="C19" s="67"/>
      <c r="D19" s="67"/>
      <c r="E19" s="67"/>
      <c r="F19" s="34"/>
      <c r="G19" s="68"/>
    </row>
    <row r="20" spans="1:7" ht="12" customHeight="1" x14ac:dyDescent="0.25">
      <c r="A20" s="118"/>
      <c r="B20" s="118"/>
      <c r="C20" s="67"/>
      <c r="D20" s="67"/>
      <c r="E20" s="67"/>
      <c r="F20" s="34"/>
      <c r="G20" s="68"/>
    </row>
    <row r="21" spans="1:7" ht="12" customHeight="1" x14ac:dyDescent="0.25">
      <c r="A21" s="118"/>
      <c r="B21" s="118"/>
      <c r="C21" s="67"/>
      <c r="D21" s="67"/>
      <c r="E21" s="67"/>
      <c r="F21" s="34"/>
      <c r="G21" s="68"/>
    </row>
    <row r="22" spans="1:7" ht="12" customHeight="1" thickBot="1" x14ac:dyDescent="0.3">
      <c r="A22" s="119"/>
      <c r="B22" s="119"/>
      <c r="C22" s="67"/>
      <c r="D22" s="67"/>
      <c r="E22" s="67"/>
      <c r="F22" s="34"/>
      <c r="G22" s="68"/>
    </row>
    <row r="23" spans="1:7" ht="12" customHeight="1" thickTop="1" x14ac:dyDescent="0.25">
      <c r="A23" s="111" t="s">
        <v>145</v>
      </c>
      <c r="B23" s="111"/>
      <c r="C23" s="67"/>
      <c r="D23" s="67"/>
      <c r="E23" s="67"/>
      <c r="F23" s="34"/>
      <c r="G23" s="68"/>
    </row>
    <row r="24" spans="1:7" ht="12" customHeight="1" x14ac:dyDescent="0.25">
      <c r="A24" s="111"/>
      <c r="B24" s="111"/>
      <c r="C24" s="67"/>
      <c r="D24" s="67"/>
      <c r="E24" s="67"/>
      <c r="F24" s="34"/>
      <c r="G24" s="68"/>
    </row>
    <row r="25" spans="1:7" x14ac:dyDescent="0.25">
      <c r="A25" s="34"/>
      <c r="B25" s="66"/>
    </row>
  </sheetData>
  <mergeCells count="13">
    <mergeCell ref="A1:H1"/>
    <mergeCell ref="A15:A16"/>
    <mergeCell ref="A11:A12"/>
    <mergeCell ref="A13:A14"/>
    <mergeCell ref="A18:B22"/>
    <mergeCell ref="A2:H2"/>
    <mergeCell ref="A23:B24"/>
    <mergeCell ref="A9:A10"/>
    <mergeCell ref="B9:G10"/>
    <mergeCell ref="A4:H4"/>
    <mergeCell ref="A3:H3"/>
    <mergeCell ref="A7:A8"/>
    <mergeCell ref="A5:A6"/>
  </mergeCells>
  <printOptions horizontalCentered="1"/>
  <pageMargins left="0.25" right="0.25" top="0.75" bottom="0.75" header="0.3" footer="0.3"/>
  <pageSetup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H7" sqref="H7"/>
    </sheetView>
  </sheetViews>
  <sheetFormatPr defaultRowHeight="15" x14ac:dyDescent="0.25"/>
  <cols>
    <col min="1" max="8" width="16.7109375" customWidth="1"/>
    <col min="9" max="9" width="4.85546875" style="39" bestFit="1" customWidth="1"/>
  </cols>
  <sheetData>
    <row r="1" spans="1:9" ht="30" customHeight="1" x14ac:dyDescent="0.25">
      <c r="A1" s="114" t="s">
        <v>104</v>
      </c>
      <c r="B1" s="114"/>
      <c r="C1" s="114"/>
      <c r="D1" s="114"/>
      <c r="E1" s="114"/>
      <c r="F1" s="114"/>
      <c r="G1" s="114"/>
      <c r="H1" s="114"/>
    </row>
    <row r="2" spans="1:9" ht="30" customHeight="1" x14ac:dyDescent="0.25">
      <c r="A2" s="114" t="s">
        <v>105</v>
      </c>
      <c r="B2" s="114"/>
      <c r="C2" s="114"/>
      <c r="D2" s="114"/>
      <c r="E2" s="114"/>
      <c r="F2" s="114"/>
      <c r="G2" s="114"/>
      <c r="H2" s="114"/>
    </row>
    <row r="3" spans="1:9" ht="30" customHeight="1" x14ac:dyDescent="0.25">
      <c r="A3" s="114" t="s">
        <v>118</v>
      </c>
      <c r="B3" s="114"/>
      <c r="C3" s="114"/>
      <c r="D3" s="114"/>
      <c r="E3" s="114"/>
      <c r="F3" s="114"/>
      <c r="G3" s="114"/>
      <c r="H3" s="114"/>
    </row>
    <row r="4" spans="1:9" s="55" customFormat="1" ht="30" customHeight="1" x14ac:dyDescent="0.25">
      <c r="A4" s="54"/>
      <c r="E4" s="126" t="s">
        <v>119</v>
      </c>
      <c r="F4" s="126"/>
      <c r="G4" s="126"/>
      <c r="H4" s="126"/>
      <c r="I4" s="50" t="s">
        <v>117</v>
      </c>
    </row>
    <row r="5" spans="1:9" s="6" customFormat="1" ht="35.1" customHeight="1" x14ac:dyDescent="0.3">
      <c r="A5" s="124" t="s">
        <v>1</v>
      </c>
      <c r="B5" s="57">
        <v>41428</v>
      </c>
      <c r="C5" s="57">
        <v>41429</v>
      </c>
      <c r="D5" s="57">
        <v>41430</v>
      </c>
      <c r="E5" s="57">
        <v>41431</v>
      </c>
      <c r="F5" s="57">
        <v>41432</v>
      </c>
      <c r="G5" s="57">
        <v>41433</v>
      </c>
      <c r="H5" s="57">
        <v>41435</v>
      </c>
      <c r="I5" s="40"/>
    </row>
    <row r="6" spans="1:9" s="6" customFormat="1" ht="35.1" customHeight="1" x14ac:dyDescent="0.3">
      <c r="A6" s="125"/>
      <c r="B6" s="30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41" t="s">
        <v>102</v>
      </c>
      <c r="H6" s="41" t="s">
        <v>2</v>
      </c>
      <c r="I6" s="39"/>
    </row>
    <row r="7" spans="1:9" ht="35.1" customHeight="1" x14ac:dyDescent="0.25">
      <c r="A7" s="120" t="s">
        <v>106</v>
      </c>
      <c r="B7" s="13" t="s">
        <v>12</v>
      </c>
      <c r="C7" s="15"/>
      <c r="D7" s="13" t="s">
        <v>73</v>
      </c>
      <c r="E7" s="13" t="s">
        <v>11</v>
      </c>
      <c r="F7" s="13"/>
      <c r="G7" s="13" t="s">
        <v>7</v>
      </c>
      <c r="H7" s="13" t="s">
        <v>8</v>
      </c>
    </row>
    <row r="8" spans="1:9" ht="35.1" customHeight="1" x14ac:dyDescent="0.25">
      <c r="A8" s="121"/>
      <c r="B8" s="14" t="s">
        <v>41</v>
      </c>
      <c r="C8" s="16"/>
      <c r="D8" s="14" t="s">
        <v>10</v>
      </c>
      <c r="E8" s="14" t="s">
        <v>40</v>
      </c>
      <c r="F8" s="14"/>
      <c r="G8" s="14" t="s">
        <v>39</v>
      </c>
      <c r="H8" s="14" t="s">
        <v>111</v>
      </c>
    </row>
    <row r="9" spans="1:9" ht="35.1" customHeight="1" x14ac:dyDescent="0.25">
      <c r="A9" s="131" t="s">
        <v>107</v>
      </c>
      <c r="B9" s="13" t="s">
        <v>74</v>
      </c>
      <c r="C9" s="13"/>
      <c r="D9" s="13" t="s">
        <v>14</v>
      </c>
      <c r="E9" s="13" t="s">
        <v>17</v>
      </c>
      <c r="F9" s="13"/>
      <c r="G9" s="13" t="s">
        <v>16</v>
      </c>
      <c r="H9" s="13" t="s">
        <v>19</v>
      </c>
    </row>
    <row r="10" spans="1:9" ht="35.1" customHeight="1" x14ac:dyDescent="0.25">
      <c r="A10" s="123"/>
      <c r="B10" s="14" t="s">
        <v>110</v>
      </c>
      <c r="C10" s="14"/>
      <c r="D10" s="14" t="s">
        <v>116</v>
      </c>
      <c r="E10" s="14" t="s">
        <v>18</v>
      </c>
      <c r="F10" s="14"/>
      <c r="G10" s="14" t="s">
        <v>43</v>
      </c>
      <c r="H10" s="14" t="s">
        <v>42</v>
      </c>
    </row>
    <row r="11" spans="1:9" ht="35.1" customHeight="1" x14ac:dyDescent="0.25">
      <c r="A11" s="122" t="s">
        <v>108</v>
      </c>
      <c r="B11" s="13" t="s">
        <v>45</v>
      </c>
      <c r="C11" s="13" t="s">
        <v>46</v>
      </c>
      <c r="D11" s="13"/>
      <c r="E11" s="13" t="s">
        <v>75</v>
      </c>
      <c r="F11" s="13"/>
      <c r="G11" s="13" t="s">
        <v>22</v>
      </c>
      <c r="H11" s="13" t="s">
        <v>76</v>
      </c>
    </row>
    <row r="12" spans="1:9" ht="35.1" customHeight="1" x14ac:dyDescent="0.25">
      <c r="A12" s="123"/>
      <c r="B12" s="14" t="s">
        <v>15</v>
      </c>
      <c r="C12" s="14" t="s">
        <v>112</v>
      </c>
      <c r="D12" s="14"/>
      <c r="E12" s="14" t="s">
        <v>9</v>
      </c>
      <c r="F12" s="14"/>
      <c r="G12" s="14" t="s">
        <v>44</v>
      </c>
      <c r="H12" s="14" t="s">
        <v>20</v>
      </c>
    </row>
    <row r="13" spans="1:9" s="43" customFormat="1" ht="35.1" customHeight="1" x14ac:dyDescent="0.25">
      <c r="A13" s="34"/>
      <c r="B13" s="35"/>
      <c r="C13" s="35"/>
      <c r="D13" s="35"/>
      <c r="E13" s="35"/>
      <c r="F13" s="35"/>
      <c r="G13" s="35"/>
      <c r="H13" s="61" t="str">
        <f>I4</f>
        <v>02</v>
      </c>
      <c r="I13" s="42"/>
    </row>
    <row r="14" spans="1:9" s="53" customFormat="1" ht="30" customHeight="1" x14ac:dyDescent="0.35">
      <c r="A14" s="51"/>
      <c r="B14" s="51"/>
      <c r="C14" s="51"/>
      <c r="D14" s="51"/>
      <c r="E14" s="127" t="s">
        <v>120</v>
      </c>
      <c r="F14" s="127"/>
      <c r="G14" s="127"/>
      <c r="H14" s="127"/>
      <c r="I14" s="52" t="s">
        <v>117</v>
      </c>
    </row>
    <row r="15" spans="1:9" ht="35.1" customHeight="1" x14ac:dyDescent="0.25">
      <c r="A15" s="132" t="s">
        <v>1</v>
      </c>
      <c r="B15" s="58">
        <v>41428</v>
      </c>
      <c r="C15" s="58">
        <v>41429</v>
      </c>
      <c r="D15" s="58">
        <v>41430</v>
      </c>
      <c r="E15" s="58">
        <v>41431</v>
      </c>
      <c r="F15" s="58">
        <v>41432</v>
      </c>
      <c r="G15" s="58">
        <v>41433</v>
      </c>
      <c r="H15" s="58">
        <v>41435</v>
      </c>
      <c r="I15" s="40"/>
    </row>
    <row r="16" spans="1:9" ht="35.1" customHeight="1" x14ac:dyDescent="0.25">
      <c r="A16" s="133"/>
      <c r="B16" s="44" t="s">
        <v>2</v>
      </c>
      <c r="C16" s="44" t="s">
        <v>3</v>
      </c>
      <c r="D16" s="44" t="s">
        <v>4</v>
      </c>
      <c r="E16" s="44" t="s">
        <v>5</v>
      </c>
      <c r="F16" s="44" t="s">
        <v>6</v>
      </c>
      <c r="G16" s="44" t="s">
        <v>102</v>
      </c>
      <c r="H16" s="44" t="s">
        <v>2</v>
      </c>
    </row>
    <row r="17" spans="1:9" ht="35.1" customHeight="1" x14ac:dyDescent="0.25">
      <c r="A17" s="129" t="s">
        <v>113</v>
      </c>
      <c r="B17" s="18" t="s">
        <v>77</v>
      </c>
      <c r="C17" s="13" t="s">
        <v>52</v>
      </c>
      <c r="D17" s="13"/>
      <c r="E17" s="13" t="s">
        <v>24</v>
      </c>
      <c r="F17" s="13" t="s">
        <v>50</v>
      </c>
      <c r="G17" s="13"/>
      <c r="H17" s="13" t="s">
        <v>48</v>
      </c>
    </row>
    <row r="18" spans="1:9" ht="35.1" customHeight="1" x14ac:dyDescent="0.25">
      <c r="A18" s="130"/>
      <c r="B18" s="19" t="s">
        <v>47</v>
      </c>
      <c r="C18" s="14" t="s">
        <v>21</v>
      </c>
      <c r="D18" s="14"/>
      <c r="E18" s="14" t="s">
        <v>18</v>
      </c>
      <c r="F18" s="14" t="s">
        <v>51</v>
      </c>
      <c r="G18" s="14"/>
      <c r="H18" s="14" t="s">
        <v>49</v>
      </c>
    </row>
    <row r="19" spans="1:9" ht="35.1" customHeight="1" x14ac:dyDescent="0.25">
      <c r="A19" s="122" t="s">
        <v>114</v>
      </c>
      <c r="B19" s="13" t="s">
        <v>25</v>
      </c>
      <c r="C19" s="13"/>
      <c r="D19" s="13" t="s">
        <v>26</v>
      </c>
      <c r="E19" s="13" t="s">
        <v>24</v>
      </c>
      <c r="F19" s="13"/>
      <c r="G19" s="13" t="s">
        <v>78</v>
      </c>
      <c r="H19" s="13" t="s">
        <v>27</v>
      </c>
      <c r="I19" s="40"/>
    </row>
    <row r="20" spans="1:9" ht="35.1" customHeight="1" x14ac:dyDescent="0.25">
      <c r="A20" s="123"/>
      <c r="B20" s="14" t="s">
        <v>23</v>
      </c>
      <c r="C20" s="14"/>
      <c r="D20" s="14" t="s">
        <v>54</v>
      </c>
      <c r="E20" s="14" t="s">
        <v>115</v>
      </c>
      <c r="F20" s="14"/>
      <c r="G20" s="14" t="s">
        <v>53</v>
      </c>
      <c r="H20" s="14" t="s">
        <v>47</v>
      </c>
    </row>
    <row r="21" spans="1:9" ht="35.1" customHeight="1" x14ac:dyDescent="0.25">
      <c r="A21" s="129" t="s">
        <v>28</v>
      </c>
      <c r="B21" s="13" t="s">
        <v>29</v>
      </c>
      <c r="C21" s="22" t="s">
        <v>31</v>
      </c>
      <c r="D21" s="2" t="s">
        <v>30</v>
      </c>
      <c r="E21" s="22"/>
      <c r="F21" s="18" t="s">
        <v>33</v>
      </c>
      <c r="G21" s="13" t="s">
        <v>32</v>
      </c>
      <c r="H21" s="22"/>
    </row>
    <row r="22" spans="1:9" ht="35.1" customHeight="1" x14ac:dyDescent="0.25">
      <c r="A22" s="130"/>
      <c r="B22" s="14" t="s">
        <v>21</v>
      </c>
      <c r="C22" s="10" t="s">
        <v>55</v>
      </c>
      <c r="D22" s="7" t="s">
        <v>21</v>
      </c>
      <c r="E22" s="10"/>
      <c r="F22" s="19" t="s">
        <v>49</v>
      </c>
      <c r="G22" s="14" t="s">
        <v>9</v>
      </c>
      <c r="H22" s="10"/>
    </row>
    <row r="23" spans="1:9" ht="35.1" customHeight="1" x14ac:dyDescent="0.25">
      <c r="A23" s="129" t="s">
        <v>34</v>
      </c>
      <c r="B23" s="2" t="s">
        <v>35</v>
      </c>
      <c r="C23" s="9" t="s">
        <v>79</v>
      </c>
      <c r="D23" s="24" t="s">
        <v>37</v>
      </c>
      <c r="E23" s="15"/>
      <c r="F23" s="12" t="s">
        <v>36</v>
      </c>
      <c r="G23" s="12"/>
      <c r="H23" s="12" t="s">
        <v>60</v>
      </c>
    </row>
    <row r="24" spans="1:9" ht="35.1" customHeight="1" x14ac:dyDescent="0.25">
      <c r="A24" s="130"/>
      <c r="B24" s="26" t="s">
        <v>53</v>
      </c>
      <c r="C24" s="10" t="s">
        <v>13</v>
      </c>
      <c r="D24" s="19" t="s">
        <v>51</v>
      </c>
      <c r="E24" s="23"/>
      <c r="F24" s="26" t="s">
        <v>23</v>
      </c>
      <c r="G24" s="26"/>
      <c r="H24" s="26" t="s">
        <v>13</v>
      </c>
    </row>
    <row r="25" spans="1:9" ht="35.1" customHeight="1" x14ac:dyDescent="0.25">
      <c r="A25" s="122" t="s">
        <v>38</v>
      </c>
      <c r="B25" s="13"/>
      <c r="C25" s="9" t="s">
        <v>79</v>
      </c>
      <c r="D25" s="27"/>
      <c r="E25" s="24" t="s">
        <v>56</v>
      </c>
      <c r="F25" s="13" t="s">
        <v>59</v>
      </c>
      <c r="G25" s="13"/>
      <c r="H25" s="13" t="s">
        <v>80</v>
      </c>
    </row>
    <row r="26" spans="1:9" ht="35.1" customHeight="1" x14ac:dyDescent="0.25">
      <c r="A26" s="123"/>
      <c r="B26" s="14"/>
      <c r="C26" s="10" t="s">
        <v>13</v>
      </c>
      <c r="D26" s="28"/>
      <c r="E26" s="19" t="s">
        <v>44</v>
      </c>
      <c r="F26" s="14" t="s">
        <v>53</v>
      </c>
      <c r="G26" s="14"/>
      <c r="H26" s="14" t="s">
        <v>57</v>
      </c>
    </row>
    <row r="27" spans="1:9" ht="35.1" customHeight="1" x14ac:dyDescent="0.25">
      <c r="A27" s="34"/>
      <c r="B27" s="35"/>
      <c r="C27" s="36"/>
      <c r="D27" s="35"/>
      <c r="E27" s="36"/>
      <c r="F27" s="35"/>
      <c r="G27" s="37"/>
      <c r="H27" s="60" t="str">
        <f>H13</f>
        <v>02</v>
      </c>
    </row>
    <row r="28" spans="1:9" ht="35.1" customHeight="1" x14ac:dyDescent="0.25">
      <c r="A28" s="34"/>
      <c r="B28" s="35"/>
      <c r="C28" s="36"/>
      <c r="D28" s="35"/>
      <c r="E28" s="36"/>
      <c r="F28" s="35"/>
      <c r="G28" s="37"/>
      <c r="H28" s="60"/>
    </row>
    <row r="29" spans="1:9" ht="35.1" customHeight="1" x14ac:dyDescent="0.25">
      <c r="A29" s="34"/>
      <c r="B29" s="35"/>
      <c r="C29" s="36"/>
      <c r="D29" s="35"/>
      <c r="E29" s="36"/>
      <c r="F29" s="35"/>
      <c r="G29" s="37"/>
      <c r="H29" s="60"/>
    </row>
    <row r="30" spans="1:9" s="49" customFormat="1" ht="30" customHeight="1" x14ac:dyDescent="0.35">
      <c r="A30" s="114" t="s">
        <v>104</v>
      </c>
      <c r="B30" s="114"/>
      <c r="C30" s="114"/>
      <c r="D30" s="114"/>
      <c r="E30" s="114"/>
      <c r="F30" s="114"/>
      <c r="G30" s="114"/>
      <c r="H30" s="114"/>
      <c r="I30" s="56"/>
    </row>
    <row r="31" spans="1:9" s="49" customFormat="1" ht="30" customHeight="1" x14ac:dyDescent="0.35">
      <c r="A31" s="114" t="s">
        <v>109</v>
      </c>
      <c r="B31" s="114"/>
      <c r="C31" s="114"/>
      <c r="D31" s="114"/>
      <c r="E31" s="114"/>
      <c r="F31" s="114"/>
      <c r="G31" s="114"/>
      <c r="H31" s="114"/>
      <c r="I31" s="56"/>
    </row>
    <row r="32" spans="1:9" s="49" customFormat="1" ht="30" customHeight="1" x14ac:dyDescent="0.35">
      <c r="A32" s="114" t="s">
        <v>118</v>
      </c>
      <c r="B32" s="114"/>
      <c r="C32" s="114"/>
      <c r="D32" s="114"/>
      <c r="E32" s="114"/>
      <c r="F32" s="114"/>
      <c r="G32" s="114"/>
      <c r="H32" s="114"/>
      <c r="I32" s="56"/>
    </row>
    <row r="33" spans="1:9" s="49" customFormat="1" ht="30" customHeight="1" x14ac:dyDescent="0.35">
      <c r="E33" s="126" t="s">
        <v>121</v>
      </c>
      <c r="F33" s="126"/>
      <c r="G33" s="126"/>
      <c r="H33" s="126"/>
      <c r="I33" s="50" t="s">
        <v>117</v>
      </c>
    </row>
    <row r="34" spans="1:9" ht="35.1" customHeight="1" x14ac:dyDescent="0.25">
      <c r="A34" s="124" t="s">
        <v>1</v>
      </c>
      <c r="B34" s="57">
        <v>41428</v>
      </c>
      <c r="C34" s="57">
        <v>41429</v>
      </c>
      <c r="D34" s="57">
        <v>41430</v>
      </c>
      <c r="E34" s="57">
        <v>41431</v>
      </c>
      <c r="F34" s="57">
        <v>41432</v>
      </c>
      <c r="G34" s="57">
        <v>41433</v>
      </c>
      <c r="H34" s="57">
        <v>41435</v>
      </c>
    </row>
    <row r="35" spans="1:9" ht="35.1" customHeight="1" x14ac:dyDescent="0.25">
      <c r="A35" s="125"/>
      <c r="B35" s="41" t="s">
        <v>2</v>
      </c>
      <c r="C35" s="41" t="s">
        <v>3</v>
      </c>
      <c r="D35" s="41" t="s">
        <v>4</v>
      </c>
      <c r="E35" s="41" t="s">
        <v>5</v>
      </c>
      <c r="F35" s="41" t="s">
        <v>6</v>
      </c>
      <c r="G35" s="41" t="s">
        <v>102</v>
      </c>
      <c r="H35" s="41" t="s">
        <v>2</v>
      </c>
    </row>
    <row r="36" spans="1:9" ht="35.1" customHeight="1" x14ac:dyDescent="0.25">
      <c r="A36" s="120" t="s">
        <v>81</v>
      </c>
      <c r="B36" s="13" t="s">
        <v>86</v>
      </c>
      <c r="C36" s="46"/>
      <c r="D36" s="13"/>
      <c r="E36" s="13"/>
      <c r="F36" s="13" t="s">
        <v>84</v>
      </c>
      <c r="G36" s="13"/>
      <c r="H36" s="13" t="s">
        <v>88</v>
      </c>
    </row>
    <row r="37" spans="1:9" ht="35.1" customHeight="1" x14ac:dyDescent="0.25">
      <c r="A37" s="121"/>
      <c r="B37" s="45" t="s">
        <v>87</v>
      </c>
      <c r="C37" s="48"/>
      <c r="D37" s="45"/>
      <c r="E37" s="45"/>
      <c r="F37" s="14" t="s">
        <v>85</v>
      </c>
      <c r="G37" s="14"/>
      <c r="H37" s="14" t="s">
        <v>89</v>
      </c>
    </row>
    <row r="38" spans="1:9" ht="35.1" customHeight="1" x14ac:dyDescent="0.25">
      <c r="A38" s="120" t="s">
        <v>82</v>
      </c>
      <c r="B38" s="12" t="s">
        <v>90</v>
      </c>
      <c r="C38" s="18"/>
      <c r="D38" s="47" t="s">
        <v>92</v>
      </c>
      <c r="E38" s="47"/>
      <c r="F38" s="47"/>
      <c r="G38" s="13"/>
      <c r="H38" s="13" t="s">
        <v>91</v>
      </c>
    </row>
    <row r="39" spans="1:9" ht="35.1" customHeight="1" x14ac:dyDescent="0.25">
      <c r="A39" s="121"/>
      <c r="B39" s="7" t="s">
        <v>87</v>
      </c>
      <c r="C39" s="25"/>
      <c r="D39" s="38" t="s">
        <v>93</v>
      </c>
      <c r="E39" s="38"/>
      <c r="F39" s="38"/>
      <c r="G39" s="14"/>
      <c r="H39" s="14" t="s">
        <v>89</v>
      </c>
    </row>
    <row r="40" spans="1:9" ht="35.1" customHeight="1" x14ac:dyDescent="0.25">
      <c r="A40" s="120" t="s">
        <v>103</v>
      </c>
      <c r="B40" s="24" t="s">
        <v>94</v>
      </c>
      <c r="C40" s="24"/>
      <c r="D40" s="13" t="s">
        <v>96</v>
      </c>
      <c r="E40" s="13"/>
      <c r="F40" s="2"/>
      <c r="G40" s="2"/>
      <c r="H40" s="2"/>
    </row>
    <row r="41" spans="1:9" ht="35.1" customHeight="1" x14ac:dyDescent="0.25">
      <c r="A41" s="121"/>
      <c r="B41" s="19" t="s">
        <v>95</v>
      </c>
      <c r="C41" s="19"/>
      <c r="D41" s="45" t="s">
        <v>97</v>
      </c>
      <c r="E41" s="45"/>
      <c r="F41" s="7"/>
      <c r="G41" s="7"/>
      <c r="H41" s="7"/>
    </row>
    <row r="42" spans="1:9" x14ac:dyDescent="0.25">
      <c r="H42" s="59" t="str">
        <f>H27</f>
        <v>02</v>
      </c>
    </row>
    <row r="44" spans="1:9" ht="21" x14ac:dyDescent="0.35">
      <c r="A44" s="128"/>
      <c r="B44" s="128"/>
      <c r="C44" s="128"/>
      <c r="D44" s="128"/>
      <c r="E44" s="128"/>
      <c r="F44" s="128"/>
      <c r="G44" s="128"/>
      <c r="H44" s="128"/>
    </row>
  </sheetData>
  <mergeCells count="24">
    <mergeCell ref="A44:H44"/>
    <mergeCell ref="A31:H31"/>
    <mergeCell ref="A2:H2"/>
    <mergeCell ref="A23:A24"/>
    <mergeCell ref="A5:A6"/>
    <mergeCell ref="A7:A8"/>
    <mergeCell ref="A9:A10"/>
    <mergeCell ref="A11:A12"/>
    <mergeCell ref="A17:A18"/>
    <mergeCell ref="A19:A20"/>
    <mergeCell ref="A21:A22"/>
    <mergeCell ref="A15:A16"/>
    <mergeCell ref="A32:H32"/>
    <mergeCell ref="A3:H3"/>
    <mergeCell ref="A1:H1"/>
    <mergeCell ref="A38:A39"/>
    <mergeCell ref="A40:A41"/>
    <mergeCell ref="A25:A26"/>
    <mergeCell ref="A34:A35"/>
    <mergeCell ref="A36:A37"/>
    <mergeCell ref="A30:H30"/>
    <mergeCell ref="E4:H4"/>
    <mergeCell ref="E33:H33"/>
    <mergeCell ref="E14:H14"/>
  </mergeCells>
  <printOptions horizontalCentered="1"/>
  <pageMargins left="0.25" right="0.25" top="0.75" bottom="0.75" header="0.3" footer="0.3"/>
  <pageSetup orientation="landscape" r:id="rId1"/>
  <headerFooter>
    <oddFooter>&amp;L&amp;"-,Bold"&amp;12HOD (CS)&amp;"-,Regular"&amp;1106-05-2013&amp;R&amp;P</oddFooter>
  </headerFooter>
  <rowBreaks count="1" manualBreakCount="1">
    <brk id="1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="85" zoomScaleNormal="85" workbookViewId="0">
      <selection activeCell="A25" sqref="A25:H25"/>
    </sheetView>
  </sheetViews>
  <sheetFormatPr defaultRowHeight="15" x14ac:dyDescent="0.25"/>
  <cols>
    <col min="1" max="8" width="15.7109375" customWidth="1"/>
  </cols>
  <sheetData>
    <row r="1" spans="1:8" ht="24.95" customHeight="1" x14ac:dyDescent="0.25">
      <c r="A1" s="135" t="s">
        <v>0</v>
      </c>
      <c r="B1" s="135"/>
      <c r="C1" s="135"/>
      <c r="D1" s="135"/>
      <c r="E1" s="135"/>
      <c r="F1" s="135"/>
      <c r="G1" s="135"/>
      <c r="H1" s="135"/>
    </row>
    <row r="2" spans="1:8" ht="24.95" customHeight="1" x14ac:dyDescent="0.25">
      <c r="A2" s="135" t="s">
        <v>58</v>
      </c>
      <c r="B2" s="135"/>
      <c r="C2" s="135"/>
      <c r="D2" s="135"/>
      <c r="E2" s="135"/>
      <c r="F2" s="135"/>
      <c r="G2" s="135"/>
      <c r="H2" s="135"/>
    </row>
    <row r="3" spans="1:8" ht="24.95" customHeight="1" x14ac:dyDescent="0.25">
      <c r="A3" s="135" t="s">
        <v>99</v>
      </c>
      <c r="B3" s="135"/>
      <c r="C3" s="135"/>
      <c r="D3" s="135"/>
      <c r="E3" s="135"/>
      <c r="F3" s="135"/>
      <c r="G3" s="135"/>
      <c r="H3" s="135"/>
    </row>
    <row r="4" spans="1:8" ht="24.95" customHeight="1" x14ac:dyDescent="0.25">
      <c r="A4" s="136" t="s">
        <v>98</v>
      </c>
      <c r="B4" s="136"/>
      <c r="C4" s="136"/>
      <c r="D4" s="136"/>
      <c r="E4" s="136"/>
      <c r="F4" s="136"/>
      <c r="G4" s="136"/>
      <c r="H4" s="136"/>
    </row>
    <row r="5" spans="1:8" ht="15" customHeight="1" x14ac:dyDescent="0.25">
      <c r="A5" s="1"/>
    </row>
    <row r="6" spans="1:8" s="6" customFormat="1" ht="35.1" customHeight="1" x14ac:dyDescent="0.3">
      <c r="A6" s="124" t="s">
        <v>1</v>
      </c>
      <c r="B6" s="5">
        <v>41278</v>
      </c>
      <c r="C6" s="5">
        <v>41309</v>
      </c>
      <c r="D6" s="5">
        <v>41337</v>
      </c>
      <c r="E6" s="5">
        <v>41368</v>
      </c>
      <c r="F6" s="5">
        <v>41398</v>
      </c>
      <c r="G6" s="5">
        <v>41490</v>
      </c>
      <c r="H6" s="5">
        <v>41521</v>
      </c>
    </row>
    <row r="7" spans="1:8" s="6" customFormat="1" ht="35.1" customHeight="1" x14ac:dyDescent="0.3">
      <c r="A7" s="125"/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2</v>
      </c>
      <c r="H7" s="11" t="s">
        <v>3</v>
      </c>
    </row>
    <row r="8" spans="1:8" ht="35.1" customHeight="1" x14ac:dyDescent="0.25">
      <c r="A8" s="120" t="s">
        <v>65</v>
      </c>
      <c r="B8" s="13" t="s">
        <v>7</v>
      </c>
      <c r="C8" s="15"/>
      <c r="D8" s="15"/>
      <c r="E8" s="13" t="s">
        <v>11</v>
      </c>
      <c r="F8" s="13" t="s">
        <v>12</v>
      </c>
      <c r="G8" s="13" t="s">
        <v>8</v>
      </c>
      <c r="H8" s="13" t="s">
        <v>73</v>
      </c>
    </row>
    <row r="9" spans="1:8" ht="35.1" customHeight="1" x14ac:dyDescent="0.25">
      <c r="A9" s="121"/>
      <c r="B9" s="14" t="s">
        <v>39</v>
      </c>
      <c r="C9" s="16"/>
      <c r="D9" s="16"/>
      <c r="E9" s="14" t="s">
        <v>40</v>
      </c>
      <c r="F9" s="14" t="s">
        <v>41</v>
      </c>
      <c r="G9" s="14" t="s">
        <v>70</v>
      </c>
      <c r="H9" s="14" t="s">
        <v>10</v>
      </c>
    </row>
    <row r="10" spans="1:8" ht="35.1" customHeight="1" x14ac:dyDescent="0.25">
      <c r="A10" s="137" t="s">
        <v>66</v>
      </c>
      <c r="B10" s="12" t="s">
        <v>14</v>
      </c>
      <c r="C10" s="18" t="s">
        <v>74</v>
      </c>
      <c r="D10" s="15"/>
      <c r="E10" s="22" t="s">
        <v>17</v>
      </c>
      <c r="F10" s="12" t="s">
        <v>19</v>
      </c>
      <c r="G10" s="18" t="s">
        <v>16</v>
      </c>
      <c r="H10" s="20"/>
    </row>
    <row r="11" spans="1:8" ht="35.1" customHeight="1" x14ac:dyDescent="0.25">
      <c r="A11" s="130"/>
      <c r="B11" s="7" t="s">
        <v>61</v>
      </c>
      <c r="C11" s="19" t="s">
        <v>62</v>
      </c>
      <c r="D11" s="23"/>
      <c r="E11" s="10" t="s">
        <v>18</v>
      </c>
      <c r="F11" s="7" t="s">
        <v>42</v>
      </c>
      <c r="G11" s="19" t="s">
        <v>43</v>
      </c>
      <c r="H11" s="21"/>
    </row>
    <row r="12" spans="1:8" ht="35.1" customHeight="1" x14ac:dyDescent="0.25">
      <c r="A12" s="129" t="s">
        <v>67</v>
      </c>
      <c r="B12" s="2" t="s">
        <v>46</v>
      </c>
      <c r="C12" s="24" t="s">
        <v>45</v>
      </c>
      <c r="D12" s="15"/>
      <c r="E12" s="9" t="s">
        <v>75</v>
      </c>
      <c r="F12" s="2" t="s">
        <v>76</v>
      </c>
      <c r="G12" s="2" t="s">
        <v>22</v>
      </c>
      <c r="H12" s="17"/>
    </row>
    <row r="13" spans="1:8" ht="35.1" customHeight="1" x14ac:dyDescent="0.25">
      <c r="A13" s="130"/>
      <c r="B13" s="7" t="s">
        <v>63</v>
      </c>
      <c r="C13" s="25" t="s">
        <v>15</v>
      </c>
      <c r="D13" s="23"/>
      <c r="E13" s="10" t="s">
        <v>9</v>
      </c>
      <c r="F13" s="7" t="s">
        <v>20</v>
      </c>
      <c r="G13" s="7" t="s">
        <v>44</v>
      </c>
      <c r="H13" s="4"/>
    </row>
    <row r="14" spans="1:8" ht="35.1" customHeight="1" x14ac:dyDescent="0.25">
      <c r="A14" s="129" t="s">
        <v>68</v>
      </c>
      <c r="B14" s="24" t="s">
        <v>77</v>
      </c>
      <c r="C14" s="15"/>
      <c r="D14" s="22" t="s">
        <v>50</v>
      </c>
      <c r="E14" s="2" t="s">
        <v>24</v>
      </c>
      <c r="F14" s="2" t="s">
        <v>52</v>
      </c>
      <c r="G14" s="2" t="s">
        <v>48</v>
      </c>
      <c r="H14" s="3"/>
    </row>
    <row r="15" spans="1:8" ht="35.1" customHeight="1" x14ac:dyDescent="0.25">
      <c r="A15" s="130"/>
      <c r="B15" s="19" t="s">
        <v>47</v>
      </c>
      <c r="C15" s="23"/>
      <c r="D15" s="10" t="s">
        <v>51</v>
      </c>
      <c r="E15" s="7" t="s">
        <v>18</v>
      </c>
      <c r="F15" s="7" t="s">
        <v>21</v>
      </c>
      <c r="G15" s="7" t="s">
        <v>49</v>
      </c>
      <c r="H15" s="4"/>
    </row>
    <row r="16" spans="1:8" ht="35.1" customHeight="1" x14ac:dyDescent="0.25">
      <c r="A16" s="129" t="s">
        <v>69</v>
      </c>
      <c r="B16" s="24" t="s">
        <v>78</v>
      </c>
      <c r="C16" s="15"/>
      <c r="D16" s="9" t="s">
        <v>26</v>
      </c>
      <c r="E16" s="2" t="s">
        <v>24</v>
      </c>
      <c r="F16" s="2" t="s">
        <v>27</v>
      </c>
      <c r="G16" s="2" t="s">
        <v>25</v>
      </c>
      <c r="H16" s="3"/>
    </row>
    <row r="17" spans="1:8" ht="35.1" customHeight="1" x14ac:dyDescent="0.25">
      <c r="A17" s="130"/>
      <c r="B17" s="19" t="s">
        <v>53</v>
      </c>
      <c r="C17" s="23"/>
      <c r="D17" s="10" t="s">
        <v>54</v>
      </c>
      <c r="E17" s="7" t="s">
        <v>64</v>
      </c>
      <c r="F17" s="7" t="s">
        <v>47</v>
      </c>
      <c r="G17" s="7" t="s">
        <v>23</v>
      </c>
      <c r="H17" s="4"/>
    </row>
    <row r="18" spans="1:8" ht="35.1" customHeight="1" x14ac:dyDescent="0.25">
      <c r="A18" s="129" t="s">
        <v>28</v>
      </c>
      <c r="B18" s="24" t="s">
        <v>29</v>
      </c>
      <c r="C18" s="15"/>
      <c r="D18" s="9" t="s">
        <v>31</v>
      </c>
      <c r="E18" s="2" t="s">
        <v>32</v>
      </c>
      <c r="F18" s="2" t="s">
        <v>33</v>
      </c>
      <c r="G18" s="2" t="s">
        <v>30</v>
      </c>
      <c r="H18" s="3"/>
    </row>
    <row r="19" spans="1:8" ht="35.1" customHeight="1" x14ac:dyDescent="0.25">
      <c r="A19" s="130"/>
      <c r="B19" s="19" t="s">
        <v>21</v>
      </c>
      <c r="C19" s="23"/>
      <c r="D19" s="10" t="s">
        <v>55</v>
      </c>
      <c r="E19" s="26" t="s">
        <v>9</v>
      </c>
      <c r="F19" s="7" t="s">
        <v>49</v>
      </c>
      <c r="G19" s="7" t="s">
        <v>21</v>
      </c>
      <c r="H19" s="4"/>
    </row>
    <row r="20" spans="1:8" ht="35.1" customHeight="1" x14ac:dyDescent="0.25">
      <c r="A20" s="129" t="s">
        <v>34</v>
      </c>
      <c r="B20" s="2" t="s">
        <v>35</v>
      </c>
      <c r="C20" s="12" t="s">
        <v>36</v>
      </c>
      <c r="D20" s="24" t="s">
        <v>37</v>
      </c>
      <c r="E20" s="15"/>
      <c r="F20" s="9" t="s">
        <v>79</v>
      </c>
      <c r="G20" s="2" t="s">
        <v>60</v>
      </c>
      <c r="H20" s="3"/>
    </row>
    <row r="21" spans="1:8" ht="35.1" customHeight="1" x14ac:dyDescent="0.25">
      <c r="A21" s="130"/>
      <c r="B21" s="7" t="s">
        <v>53</v>
      </c>
      <c r="C21" s="26" t="s">
        <v>23</v>
      </c>
      <c r="D21" s="19" t="s">
        <v>51</v>
      </c>
      <c r="E21" s="23"/>
      <c r="F21" s="10" t="s">
        <v>13</v>
      </c>
      <c r="G21" s="7" t="s">
        <v>13</v>
      </c>
      <c r="H21" s="4"/>
    </row>
    <row r="22" spans="1:8" ht="35.1" customHeight="1" x14ac:dyDescent="0.25">
      <c r="A22" s="129" t="s">
        <v>38</v>
      </c>
      <c r="B22" s="24" t="s">
        <v>80</v>
      </c>
      <c r="C22" s="15"/>
      <c r="D22" s="27" t="s">
        <v>59</v>
      </c>
      <c r="E22" s="15"/>
      <c r="F22" s="9" t="s">
        <v>79</v>
      </c>
      <c r="G22" s="3"/>
      <c r="H22" s="2" t="s">
        <v>56</v>
      </c>
    </row>
    <row r="23" spans="1:8" ht="35.1" customHeight="1" x14ac:dyDescent="0.25">
      <c r="A23" s="130"/>
      <c r="B23" s="19" t="s">
        <v>57</v>
      </c>
      <c r="C23" s="23"/>
      <c r="D23" s="28" t="s">
        <v>53</v>
      </c>
      <c r="E23" s="23"/>
      <c r="F23" s="10" t="s">
        <v>13</v>
      </c>
      <c r="G23" s="8"/>
      <c r="H23" s="7" t="s">
        <v>44</v>
      </c>
    </row>
    <row r="24" spans="1:8" ht="35.1" customHeight="1" x14ac:dyDescent="0.25">
      <c r="A24" s="34"/>
      <c r="B24" s="35"/>
      <c r="C24" s="36"/>
      <c r="D24" s="35"/>
      <c r="E24" s="36"/>
      <c r="F24" s="35"/>
      <c r="G24" s="37"/>
      <c r="H24" s="35"/>
    </row>
    <row r="25" spans="1:8" ht="39.950000000000003" customHeight="1" x14ac:dyDescent="0.35">
      <c r="A25" s="134" t="s">
        <v>71</v>
      </c>
      <c r="B25" s="134"/>
      <c r="C25" s="134"/>
      <c r="D25" s="134"/>
      <c r="E25" s="134"/>
      <c r="F25" s="134"/>
      <c r="G25" s="134"/>
      <c r="H25" s="134"/>
    </row>
    <row r="26" spans="1:8" ht="35.1" customHeight="1" x14ac:dyDescent="0.25"/>
    <row r="27" spans="1:8" ht="35.1" customHeight="1" x14ac:dyDescent="0.25"/>
    <row r="28" spans="1:8" ht="35.1" customHeight="1" x14ac:dyDescent="0.35">
      <c r="A28" s="29" t="s">
        <v>72</v>
      </c>
    </row>
    <row r="29" spans="1:8" ht="35.1" customHeight="1" x14ac:dyDescent="0.25">
      <c r="A29" s="34"/>
      <c r="B29" s="35"/>
      <c r="C29" s="36"/>
      <c r="D29" s="35"/>
      <c r="E29" s="36"/>
      <c r="F29" s="35"/>
      <c r="G29" s="37"/>
      <c r="H29" s="35"/>
    </row>
    <row r="30" spans="1:8" ht="35.1" customHeight="1" x14ac:dyDescent="0.25">
      <c r="A30" s="135" t="s">
        <v>100</v>
      </c>
      <c r="B30" s="135"/>
      <c r="C30" s="135"/>
      <c r="D30" s="135"/>
      <c r="E30" s="135"/>
      <c r="F30" s="135"/>
      <c r="G30" s="135"/>
      <c r="H30" s="135"/>
    </row>
    <row r="31" spans="1:8" ht="35.1" customHeight="1" x14ac:dyDescent="0.25">
      <c r="A31" s="136" t="s">
        <v>101</v>
      </c>
      <c r="B31" s="136"/>
      <c r="C31" s="136"/>
      <c r="D31" s="136"/>
      <c r="E31" s="136"/>
      <c r="F31" s="136"/>
      <c r="G31" s="136"/>
      <c r="H31" s="136"/>
    </row>
    <row r="33" spans="1:8" ht="18.75" x14ac:dyDescent="0.25">
      <c r="A33" s="124" t="s">
        <v>1</v>
      </c>
      <c r="B33" s="5">
        <v>41278</v>
      </c>
      <c r="C33" s="5">
        <v>41309</v>
      </c>
      <c r="D33" s="5">
        <v>41337</v>
      </c>
      <c r="E33" s="5">
        <v>41368</v>
      </c>
      <c r="F33" s="5">
        <v>41398</v>
      </c>
      <c r="G33" s="5">
        <v>41490</v>
      </c>
      <c r="H33" s="5">
        <v>41521</v>
      </c>
    </row>
    <row r="34" spans="1:8" ht="18.75" x14ac:dyDescent="0.25">
      <c r="A34" s="125"/>
      <c r="B34" s="11" t="s">
        <v>2</v>
      </c>
      <c r="C34" s="11" t="s">
        <v>3</v>
      </c>
      <c r="D34" s="11" t="s">
        <v>4</v>
      </c>
      <c r="E34" s="11" t="s">
        <v>5</v>
      </c>
      <c r="F34" s="11" t="s">
        <v>6</v>
      </c>
      <c r="G34" s="11" t="s">
        <v>2</v>
      </c>
      <c r="H34" s="11" t="s">
        <v>3</v>
      </c>
    </row>
    <row r="35" spans="1:8" ht="39.950000000000003" customHeight="1" x14ac:dyDescent="0.25">
      <c r="A35" s="120" t="s">
        <v>81</v>
      </c>
      <c r="B35" s="13" t="s">
        <v>84</v>
      </c>
      <c r="C35" s="15"/>
      <c r="D35" s="20" t="s">
        <v>86</v>
      </c>
      <c r="E35" s="13"/>
      <c r="F35" s="13"/>
      <c r="G35" s="20" t="s">
        <v>88</v>
      </c>
      <c r="H35" s="13"/>
    </row>
    <row r="36" spans="1:8" x14ac:dyDescent="0.25">
      <c r="A36" s="121"/>
      <c r="B36" s="14" t="s">
        <v>85</v>
      </c>
      <c r="C36" s="16"/>
      <c r="D36" s="31" t="s">
        <v>87</v>
      </c>
      <c r="E36" s="14"/>
      <c r="F36" s="14"/>
      <c r="G36" s="14" t="s">
        <v>89</v>
      </c>
      <c r="H36" s="14"/>
    </row>
    <row r="37" spans="1:8" ht="39.950000000000003" customHeight="1" x14ac:dyDescent="0.25">
      <c r="A37" s="120" t="s">
        <v>82</v>
      </c>
      <c r="B37" s="17" t="s">
        <v>90</v>
      </c>
      <c r="C37" s="18"/>
      <c r="D37" s="20" t="s">
        <v>91</v>
      </c>
      <c r="E37" s="22"/>
      <c r="F37" s="12"/>
      <c r="G37" s="32" t="s">
        <v>92</v>
      </c>
      <c r="H37" s="20"/>
    </row>
    <row r="38" spans="1:8" x14ac:dyDescent="0.25">
      <c r="A38" s="121"/>
      <c r="B38" s="7" t="s">
        <v>87</v>
      </c>
      <c r="C38" s="25"/>
      <c r="D38" s="14" t="s">
        <v>89</v>
      </c>
      <c r="E38" s="10"/>
      <c r="F38" s="7"/>
      <c r="G38" s="19" t="s">
        <v>93</v>
      </c>
      <c r="H38" s="21"/>
    </row>
    <row r="39" spans="1:8" ht="39.950000000000003" customHeight="1" x14ac:dyDescent="0.25">
      <c r="A39" s="120" t="s">
        <v>83</v>
      </c>
      <c r="B39" s="33" t="s">
        <v>94</v>
      </c>
      <c r="C39" s="13"/>
      <c r="D39" s="20" t="s">
        <v>96</v>
      </c>
      <c r="E39" s="9"/>
      <c r="F39" s="2"/>
      <c r="G39" s="2"/>
      <c r="H39" s="17"/>
    </row>
    <row r="40" spans="1:8" x14ac:dyDescent="0.25">
      <c r="A40" s="121"/>
      <c r="B40" s="19" t="s">
        <v>95</v>
      </c>
      <c r="C40" s="14"/>
      <c r="D40" s="31" t="s">
        <v>97</v>
      </c>
      <c r="E40" s="10"/>
      <c r="F40" s="7"/>
      <c r="G40" s="7"/>
      <c r="H40" s="4"/>
    </row>
    <row r="43" spans="1:8" ht="39.950000000000003" customHeight="1" x14ac:dyDescent="0.35">
      <c r="A43" s="134" t="s">
        <v>71</v>
      </c>
      <c r="B43" s="134"/>
      <c r="C43" s="134"/>
      <c r="D43" s="134"/>
      <c r="E43" s="134"/>
      <c r="F43" s="134"/>
      <c r="G43" s="134"/>
      <c r="H43" s="134"/>
    </row>
    <row r="46" spans="1:8" ht="21" x14ac:dyDescent="0.35">
      <c r="A46" s="29" t="s">
        <v>72</v>
      </c>
    </row>
  </sheetData>
  <mergeCells count="21">
    <mergeCell ref="A12:A13"/>
    <mergeCell ref="A14:A15"/>
    <mergeCell ref="A6:A7"/>
    <mergeCell ref="A8:A9"/>
    <mergeCell ref="A33:A34"/>
    <mergeCell ref="A30:H30"/>
    <mergeCell ref="A31:H31"/>
    <mergeCell ref="A25:H25"/>
    <mergeCell ref="A1:H1"/>
    <mergeCell ref="A2:H2"/>
    <mergeCell ref="A3:H3"/>
    <mergeCell ref="A4:H4"/>
    <mergeCell ref="A10:A11"/>
    <mergeCell ref="A43:H43"/>
    <mergeCell ref="A16:A17"/>
    <mergeCell ref="A18:A19"/>
    <mergeCell ref="A20:A21"/>
    <mergeCell ref="A22:A23"/>
    <mergeCell ref="A35:A36"/>
    <mergeCell ref="A37:A38"/>
    <mergeCell ref="A39:A40"/>
  </mergeCells>
  <printOptions horizontalCentered="1"/>
  <pageMargins left="0.45" right="0.45" top="0.75" bottom="0.75" header="0.3" footer="0.3"/>
  <pageSetup orientation="landscape" r:id="rId1"/>
  <rowBreaks count="1" manualBreakCount="1">
    <brk id="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"/>
  <sheetViews>
    <sheetView tabSelected="1" view="pageBreakPreview" topLeftCell="A19" zoomScale="55" zoomScaleNormal="100" zoomScaleSheetLayoutView="55" workbookViewId="0">
      <selection activeCell="D22" sqref="D22"/>
    </sheetView>
  </sheetViews>
  <sheetFormatPr defaultRowHeight="15" x14ac:dyDescent="0.25"/>
  <cols>
    <col min="1" max="1" width="23" style="62" customWidth="1"/>
    <col min="2" max="2" width="21.42578125" style="62" customWidth="1"/>
    <col min="3" max="3" width="22.5703125" style="62" customWidth="1"/>
    <col min="4" max="4" width="21.42578125" style="62" bestFit="1" customWidth="1"/>
    <col min="5" max="5" width="25.7109375" style="62" customWidth="1"/>
    <col min="6" max="6" width="27.42578125" style="62" customWidth="1"/>
    <col min="7" max="7" width="21.85546875" style="62" customWidth="1"/>
    <col min="8" max="8" width="25.140625" style="62" customWidth="1"/>
    <col min="9" max="9" width="22.42578125" style="62" customWidth="1"/>
    <col min="10" max="10" width="23.140625" style="62" bestFit="1" customWidth="1"/>
    <col min="11" max="11" width="22.28515625" style="62" customWidth="1"/>
    <col min="12" max="12" width="21.28515625" style="62" customWidth="1"/>
    <col min="13" max="13" width="16.42578125" style="62" customWidth="1"/>
    <col min="14" max="14" width="18.5703125" style="62" customWidth="1"/>
    <col min="15" max="15" width="19.140625" style="62" customWidth="1"/>
    <col min="16" max="16" width="17.5703125" style="62" customWidth="1"/>
    <col min="17" max="16384" width="9.140625" style="62"/>
  </cols>
  <sheetData>
    <row r="1" spans="1:16" ht="33.75" customHeight="1" x14ac:dyDescent="0.25">
      <c r="A1" s="114" t="s">
        <v>104</v>
      </c>
      <c r="B1" s="114"/>
      <c r="C1" s="114"/>
      <c r="D1" s="114"/>
      <c r="E1" s="114"/>
      <c r="F1" s="114"/>
      <c r="G1" s="114"/>
      <c r="H1" s="114"/>
      <c r="I1" s="114"/>
      <c r="J1" s="114"/>
      <c r="K1" s="102"/>
      <c r="L1" s="102"/>
      <c r="M1" s="102"/>
      <c r="N1" s="102"/>
      <c r="O1" s="102"/>
      <c r="P1" s="102"/>
    </row>
    <row r="2" spans="1:16" ht="23.25" customHeight="1" x14ac:dyDescent="0.25">
      <c r="A2" s="114" t="s">
        <v>185</v>
      </c>
      <c r="B2" s="114"/>
      <c r="C2" s="114"/>
      <c r="D2" s="114"/>
      <c r="E2" s="114"/>
      <c r="F2" s="114"/>
      <c r="G2" s="114"/>
      <c r="H2" s="114"/>
      <c r="I2" s="114"/>
      <c r="J2" s="114"/>
      <c r="K2" s="102"/>
      <c r="L2" s="102"/>
      <c r="M2" s="102"/>
      <c r="N2" s="102"/>
      <c r="O2" s="102"/>
      <c r="P2" s="102"/>
    </row>
    <row r="3" spans="1:16" ht="24" customHeight="1" x14ac:dyDescent="0.25">
      <c r="A3" s="140" t="s">
        <v>129</v>
      </c>
      <c r="B3" s="140"/>
      <c r="C3" s="140"/>
      <c r="D3" s="140"/>
      <c r="E3" s="140"/>
      <c r="F3" s="140"/>
      <c r="G3" s="140"/>
      <c r="H3" s="140"/>
      <c r="I3" s="140"/>
      <c r="J3" s="140"/>
      <c r="K3" s="103"/>
      <c r="L3" s="103"/>
      <c r="M3" s="103"/>
      <c r="N3" s="103"/>
      <c r="O3" s="103"/>
      <c r="P3" s="103"/>
    </row>
    <row r="4" spans="1:16" ht="24" customHeight="1" x14ac:dyDescent="0.25">
      <c r="A4" s="140" t="s">
        <v>181</v>
      </c>
      <c r="B4" s="140"/>
      <c r="C4" s="140"/>
      <c r="D4" s="140"/>
      <c r="E4" s="140"/>
      <c r="F4" s="140"/>
      <c r="G4" s="140"/>
      <c r="H4" s="140"/>
      <c r="I4" s="140"/>
      <c r="J4" s="140"/>
      <c r="K4" s="103"/>
      <c r="L4" s="103"/>
      <c r="M4" s="103"/>
      <c r="N4" s="103"/>
      <c r="O4" s="103"/>
      <c r="P4" s="103"/>
    </row>
    <row r="5" spans="1:16" s="55" customFormat="1" ht="29.25" customHeight="1" thickBot="1" x14ac:dyDescent="0.3">
      <c r="A5" s="138" t="s">
        <v>186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6" s="6" customFormat="1" ht="24.75" thickTop="1" thickBot="1" x14ac:dyDescent="0.35">
      <c r="A6" s="143" t="s">
        <v>128</v>
      </c>
      <c r="B6" s="94">
        <v>44308</v>
      </c>
      <c r="C6" s="94">
        <v>44309</v>
      </c>
      <c r="D6" s="94">
        <v>44310</v>
      </c>
      <c r="E6" s="94">
        <v>44311</v>
      </c>
      <c r="F6" s="94">
        <v>44312</v>
      </c>
      <c r="G6" s="94">
        <v>44313</v>
      </c>
      <c r="H6" s="94">
        <v>44314</v>
      </c>
      <c r="I6" s="94">
        <v>44315</v>
      </c>
      <c r="J6" s="94">
        <v>44316</v>
      </c>
    </row>
    <row r="7" spans="1:16" s="6" customFormat="1" ht="24.75" thickTop="1" thickBot="1" x14ac:dyDescent="0.35">
      <c r="A7" s="143"/>
      <c r="B7" s="95" t="s">
        <v>125</v>
      </c>
      <c r="C7" s="95" t="s">
        <v>126</v>
      </c>
      <c r="D7" s="95" t="s">
        <v>127</v>
      </c>
      <c r="E7" s="95" t="s">
        <v>144</v>
      </c>
      <c r="F7" s="95" t="s">
        <v>122</v>
      </c>
      <c r="G7" s="95" t="s">
        <v>123</v>
      </c>
      <c r="H7" s="95" t="s">
        <v>124</v>
      </c>
      <c r="I7" s="95" t="s">
        <v>125</v>
      </c>
      <c r="J7" s="95" t="s">
        <v>126</v>
      </c>
    </row>
    <row r="8" spans="1:16" s="6" customFormat="1" ht="78.75" customHeight="1" thickTop="1" thickBot="1" x14ac:dyDescent="0.35">
      <c r="A8" s="144" t="s">
        <v>182</v>
      </c>
      <c r="B8" s="79" t="s">
        <v>187</v>
      </c>
      <c r="C8" s="96"/>
      <c r="D8" s="80" t="s">
        <v>189</v>
      </c>
      <c r="E8" s="96"/>
      <c r="F8" s="104" t="s">
        <v>225</v>
      </c>
      <c r="H8" s="96" t="s">
        <v>191</v>
      </c>
      <c r="I8" s="80" t="s">
        <v>226</v>
      </c>
      <c r="J8" s="96" t="s">
        <v>195</v>
      </c>
    </row>
    <row r="9" spans="1:16" s="6" customFormat="1" ht="76.5" customHeight="1" thickTop="1" thickBot="1" x14ac:dyDescent="0.35">
      <c r="A9" s="145"/>
      <c r="B9" s="79" t="s">
        <v>188</v>
      </c>
      <c r="C9" s="97"/>
      <c r="D9" s="82" t="s">
        <v>190</v>
      </c>
      <c r="E9" s="99"/>
      <c r="F9" s="105" t="s">
        <v>193</v>
      </c>
      <c r="H9" s="99" t="s">
        <v>192</v>
      </c>
      <c r="I9" s="81" t="s">
        <v>194</v>
      </c>
      <c r="J9" s="99" t="s">
        <v>196</v>
      </c>
    </row>
    <row r="10" spans="1:16" s="6" customFormat="1" ht="23.25" customHeight="1" thickTop="1" thickBot="1" x14ac:dyDescent="0.35">
      <c r="A10" s="83" t="s">
        <v>179</v>
      </c>
      <c r="B10" s="85">
        <v>56</v>
      </c>
      <c r="C10" s="98"/>
      <c r="D10" s="87">
        <v>62</v>
      </c>
      <c r="E10" s="100"/>
      <c r="F10" s="106">
        <v>58</v>
      </c>
      <c r="H10" s="100">
        <v>61</v>
      </c>
      <c r="I10" s="86">
        <v>58</v>
      </c>
      <c r="J10" s="100">
        <v>59</v>
      </c>
    </row>
    <row r="11" spans="1:16" s="6" customFormat="1" ht="74.25" customHeight="1" thickTop="1" thickBot="1" x14ac:dyDescent="0.35">
      <c r="A11" s="144" t="s">
        <v>183</v>
      </c>
      <c r="B11" s="107" t="s">
        <v>224</v>
      </c>
      <c r="C11" s="96"/>
      <c r="D11" s="80" t="s">
        <v>200</v>
      </c>
      <c r="E11" s="96"/>
      <c r="F11" s="80" t="s">
        <v>198</v>
      </c>
      <c r="H11" s="108" t="s">
        <v>202</v>
      </c>
      <c r="I11" s="80"/>
      <c r="J11" s="96" t="s">
        <v>204</v>
      </c>
    </row>
    <row r="12" spans="1:16" s="6" customFormat="1" ht="83.25" customHeight="1" thickTop="1" thickBot="1" x14ac:dyDescent="0.35">
      <c r="A12" s="145"/>
      <c r="B12" s="107" t="s">
        <v>197</v>
      </c>
      <c r="C12" s="99"/>
      <c r="D12" s="82" t="s">
        <v>201</v>
      </c>
      <c r="E12" s="99"/>
      <c r="F12" s="82" t="s">
        <v>199</v>
      </c>
      <c r="H12" s="109" t="s">
        <v>203</v>
      </c>
      <c r="I12" s="80"/>
      <c r="J12" s="99" t="s">
        <v>205</v>
      </c>
    </row>
    <row r="13" spans="1:16" s="6" customFormat="1" ht="21" customHeight="1" thickTop="1" thickBot="1" x14ac:dyDescent="0.35">
      <c r="A13" s="83" t="s">
        <v>179</v>
      </c>
      <c r="B13" s="107">
        <v>85</v>
      </c>
      <c r="C13" s="100"/>
      <c r="D13" s="87">
        <v>80</v>
      </c>
      <c r="E13" s="100"/>
      <c r="F13" s="87">
        <v>84</v>
      </c>
      <c r="H13" s="110">
        <v>80</v>
      </c>
      <c r="I13" s="87"/>
      <c r="J13" s="100">
        <v>78</v>
      </c>
    </row>
    <row r="14" spans="1:16" s="6" customFormat="1" ht="99" customHeight="1" thickTop="1" thickBot="1" x14ac:dyDescent="0.35">
      <c r="A14" s="144" t="s">
        <v>206</v>
      </c>
      <c r="B14" s="80" t="s">
        <v>207</v>
      </c>
      <c r="C14" s="96"/>
      <c r="D14" s="104" t="s">
        <v>215</v>
      </c>
      <c r="E14" s="96"/>
      <c r="F14" s="80" t="s">
        <v>211</v>
      </c>
      <c r="G14" s="80"/>
      <c r="H14" s="80" t="s">
        <v>209</v>
      </c>
      <c r="I14" s="80"/>
      <c r="J14" s="96" t="s">
        <v>213</v>
      </c>
    </row>
    <row r="15" spans="1:16" s="6" customFormat="1" ht="78" customHeight="1" thickTop="1" thickBot="1" x14ac:dyDescent="0.35">
      <c r="A15" s="145"/>
      <c r="B15" s="82" t="s">
        <v>208</v>
      </c>
      <c r="C15" s="99"/>
      <c r="D15" s="105" t="s">
        <v>216</v>
      </c>
      <c r="E15" s="99"/>
      <c r="F15" s="82" t="s">
        <v>212</v>
      </c>
      <c r="G15" s="82"/>
      <c r="H15" s="82" t="s">
        <v>210</v>
      </c>
      <c r="I15" s="82"/>
      <c r="J15" s="99" t="s">
        <v>214</v>
      </c>
    </row>
    <row r="16" spans="1:16" s="6" customFormat="1" ht="21.75" customHeight="1" thickTop="1" thickBot="1" x14ac:dyDescent="0.35">
      <c r="A16" s="83" t="s">
        <v>179</v>
      </c>
      <c r="B16" s="87">
        <v>79</v>
      </c>
      <c r="C16" s="100"/>
      <c r="D16" s="106">
        <v>82</v>
      </c>
      <c r="E16" s="100"/>
      <c r="F16" s="87">
        <v>79</v>
      </c>
      <c r="G16" s="87"/>
      <c r="H16" s="87">
        <v>86</v>
      </c>
      <c r="I16" s="87"/>
      <c r="J16" s="100">
        <v>86</v>
      </c>
    </row>
    <row r="17" spans="1:10" ht="150" customHeight="1" thickTop="1" thickBot="1" x14ac:dyDescent="0.3">
      <c r="A17" s="144" t="s">
        <v>184</v>
      </c>
      <c r="B17" s="80" t="s">
        <v>219</v>
      </c>
      <c r="C17" s="96"/>
      <c r="D17" s="80" t="s">
        <v>217</v>
      </c>
      <c r="E17" s="96"/>
      <c r="F17" s="80"/>
      <c r="G17" s="80" t="s">
        <v>222</v>
      </c>
      <c r="H17" s="96"/>
      <c r="I17" s="80" t="s">
        <v>221</v>
      </c>
      <c r="J17" s="96"/>
    </row>
    <row r="18" spans="1:10" ht="112.5" customHeight="1" thickTop="1" thickBot="1" x14ac:dyDescent="0.3">
      <c r="A18" s="144"/>
      <c r="B18" s="82" t="s">
        <v>220</v>
      </c>
      <c r="C18" s="99"/>
      <c r="D18" s="82" t="s">
        <v>218</v>
      </c>
      <c r="E18" s="99"/>
      <c r="F18" s="82"/>
      <c r="G18" s="82" t="s">
        <v>223</v>
      </c>
      <c r="H18" s="99"/>
      <c r="I18" s="82" t="s">
        <v>214</v>
      </c>
      <c r="J18" s="99"/>
    </row>
    <row r="19" spans="1:10" ht="21" customHeight="1" thickTop="1" thickBot="1" x14ac:dyDescent="0.3">
      <c r="A19" s="84" t="s">
        <v>179</v>
      </c>
      <c r="B19" s="88">
        <v>69</v>
      </c>
      <c r="C19" s="101"/>
      <c r="D19" s="88">
        <v>69</v>
      </c>
      <c r="E19" s="101"/>
      <c r="F19" s="88"/>
      <c r="G19" s="88">
        <v>71</v>
      </c>
      <c r="H19" s="101"/>
      <c r="I19" s="88">
        <v>69</v>
      </c>
      <c r="J19" s="101"/>
    </row>
    <row r="20" spans="1:10" ht="42.75" customHeight="1" thickTop="1" thickBot="1" x14ac:dyDescent="0.3">
      <c r="A20" s="93" t="s">
        <v>180</v>
      </c>
      <c r="B20" s="92">
        <f>SUM(B10,B13,B16,B19)</f>
        <v>289</v>
      </c>
      <c r="C20" s="92">
        <f>SUM(C10,C13,C16,C19)</f>
        <v>0</v>
      </c>
      <c r="D20" s="92">
        <f>SUM(D10,D13,D16,D19)</f>
        <v>293</v>
      </c>
      <c r="E20" s="92">
        <f t="shared" ref="E20:J20" si="0">SUM(E10,E13,E16,E19)</f>
        <v>0</v>
      </c>
      <c r="F20" s="92">
        <f>SUM(F10,F13,F16,F19)</f>
        <v>221</v>
      </c>
      <c r="G20" s="92">
        <f>SUM(G10,G13,G16,G19)</f>
        <v>71</v>
      </c>
      <c r="H20" s="92">
        <f>SUM(H13,H10,H16,H19)</f>
        <v>227</v>
      </c>
      <c r="I20" s="92">
        <f>SUM(I10,I13,I16,I19)</f>
        <v>127</v>
      </c>
      <c r="J20" s="92">
        <f t="shared" si="0"/>
        <v>223</v>
      </c>
    </row>
    <row r="21" spans="1:10" ht="138" customHeight="1" thickTop="1" thickBot="1" x14ac:dyDescent="0.3">
      <c r="A21" s="71"/>
      <c r="B21" s="89"/>
      <c r="C21" s="90"/>
      <c r="D21" s="90"/>
      <c r="E21" s="91"/>
      <c r="F21" s="91"/>
      <c r="G21" s="70"/>
      <c r="I21" s="67"/>
    </row>
    <row r="22" spans="1:10" ht="24.75" customHeight="1" thickTop="1" x14ac:dyDescent="0.25">
      <c r="A22" s="141" t="s">
        <v>227</v>
      </c>
      <c r="B22" s="141"/>
      <c r="C22" s="67"/>
      <c r="D22" s="67"/>
      <c r="E22" s="67"/>
      <c r="F22" s="34"/>
      <c r="G22" s="68"/>
    </row>
    <row r="23" spans="1:10" ht="15" customHeight="1" x14ac:dyDescent="0.25">
      <c r="A23" s="142"/>
      <c r="B23" s="142"/>
      <c r="C23" s="67"/>
      <c r="D23" s="67"/>
      <c r="E23" s="67"/>
      <c r="F23" s="34"/>
      <c r="G23" s="68"/>
    </row>
  </sheetData>
  <mergeCells count="11">
    <mergeCell ref="A22:B23"/>
    <mergeCell ref="A6:A7"/>
    <mergeCell ref="A8:A9"/>
    <mergeCell ref="A17:A18"/>
    <mergeCell ref="A11:A12"/>
    <mergeCell ref="A14:A15"/>
    <mergeCell ref="A5:J5"/>
    <mergeCell ref="A1:J1"/>
    <mergeCell ref="A2:J2"/>
    <mergeCell ref="A3:J3"/>
    <mergeCell ref="A4:J4"/>
  </mergeCells>
  <phoneticPr fontId="22" type="noConversion"/>
  <printOptions horizontalCentered="1" verticalCentered="1"/>
  <pageMargins left="0.25" right="0.25" top="0.25" bottom="0.25" header="0.3" footer="0.3"/>
  <pageSetup scale="3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04 COPY</vt:lpstr>
      <vt:lpstr>01 copy </vt:lpstr>
      <vt:lpstr>01 copy</vt:lpstr>
      <vt:lpstr>Sheet3</vt:lpstr>
      <vt:lpstr>Midterm</vt:lpstr>
      <vt:lpstr>'04 COPY'!Print_Area</vt:lpstr>
      <vt:lpstr>Midterm!Print_Area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Kamran</dc:creator>
  <cp:lastModifiedBy>Zaryab Qazi</cp:lastModifiedBy>
  <cp:lastPrinted>2020-11-06T06:40:33Z</cp:lastPrinted>
  <dcterms:created xsi:type="dcterms:W3CDTF">2012-02-15T22:50:05Z</dcterms:created>
  <dcterms:modified xsi:type="dcterms:W3CDTF">2021-04-07T10:52:26Z</dcterms:modified>
</cp:coreProperties>
</file>